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saro\new ENTI PUBBLICI\CLIENTI EEPP\A Enti Pubblici ed Enti Locali\Comune di Mondavio SGQ\Gara polizze\2018  DICEMBRE\v1\"/>
    </mc:Choice>
  </mc:AlternateContent>
  <bookViews>
    <workbookView xWindow="0" yWindow="0" windowWidth="14370" windowHeight="9585" activeTab="4"/>
  </bookViews>
  <sheets>
    <sheet name="ALL RISKS" sheetId="1" r:id="rId1"/>
    <sheet name="INFORTUNI" sheetId="2" r:id="rId2"/>
    <sheet name="rct_o" sheetId="3" r:id="rId3"/>
    <sheet name="rca" sheetId="4" r:id="rId4"/>
    <sheet name="cvt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3" l="1"/>
  <c r="I42" i="3"/>
  <c r="J42" i="3"/>
</calcChain>
</file>

<file path=xl/sharedStrings.xml><?xml version="1.0" encoding="utf-8"?>
<sst xmlns="http://schemas.openxmlformats.org/spreadsheetml/2006/main" count="344" uniqueCount="110">
  <si>
    <t>Numero polizza</t>
  </si>
  <si>
    <t>Prodotto</t>
  </si>
  <si>
    <t>Tipo Definizione</t>
  </si>
  <si>
    <t>Note Definizione</t>
  </si>
  <si>
    <t>Stato Avanzamento</t>
  </si>
  <si>
    <t>GLOBALE FABBRICATI</t>
  </si>
  <si>
    <t>SENZA SEGUITO</t>
  </si>
  <si>
    <t>CROLLO COPERTURA MAGAZZINO COMUNALE E DANNI ALL'INTERNO</t>
  </si>
  <si>
    <t>S.S. fuori garanz., contestato</t>
  </si>
  <si>
    <t>1-3998-2012-0076806</t>
  </si>
  <si>
    <t>77/56755454</t>
  </si>
  <si>
    <t>INFORTUNI CUMULATIVI</t>
  </si>
  <si>
    <t>REIEZIONE S.S. SENZA RICHIESTA INDENNIZZO</t>
  </si>
  <si>
    <t>1-4857-2014-0038101</t>
  </si>
  <si>
    <t>COMUNE DI MONDAVIO</t>
  </si>
  <si>
    <t>POLIZZA ALL RISKS</t>
  </si>
  <si>
    <t>POLIZZA INFORTUNI</t>
  </si>
  <si>
    <t xml:space="preserve">Anno </t>
  </si>
  <si>
    <t>N. Sx</t>
  </si>
  <si>
    <t>Data Sx</t>
  </si>
  <si>
    <t>Rif. Compagnia</t>
  </si>
  <si>
    <t>Riserva</t>
  </si>
  <si>
    <t>Liquidato</t>
  </si>
  <si>
    <t>N. sx</t>
  </si>
  <si>
    <t xml:space="preserve">Riserva </t>
  </si>
  <si>
    <t>INFORTUNIO DI MINORE PRESSO CENTRO ESTIVO</t>
  </si>
  <si>
    <t>COMUNE DI MONDAVIO - POLIZZA RCTO</t>
  </si>
  <si>
    <t>Anno Sinistro</t>
  </si>
  <si>
    <t>Numero Sinistro</t>
  </si>
  <si>
    <t>Tipo Sinistro</t>
  </si>
  <si>
    <t>Data Accadimento</t>
  </si>
  <si>
    <t>Compagnia</t>
  </si>
  <si>
    <t>Riferimento Compagnia</t>
  </si>
  <si>
    <t xml:space="preserve"> Importo Liquidato Euro </t>
  </si>
  <si>
    <t xml:space="preserve"> Importo Riserva Euro </t>
  </si>
  <si>
    <t xml:space="preserve"> Franchigia </t>
  </si>
  <si>
    <t>GENERALI ITALIA SPA</t>
  </si>
  <si>
    <t>155/2010/51012</t>
  </si>
  <si>
    <t xml:space="preserve"> € -   </t>
  </si>
  <si>
    <t>155/2010/51040</t>
  </si>
  <si>
    <t>155/2010/51042</t>
  </si>
  <si>
    <t>CHIUSO PASSIVO</t>
  </si>
  <si>
    <t>155/2010/51043</t>
  </si>
  <si>
    <t>155/2010/51088</t>
  </si>
  <si>
    <t>155/2010/51119</t>
  </si>
  <si>
    <t>155/2010/51124</t>
  </si>
  <si>
    <t>155/2010/51138</t>
  </si>
  <si>
    <t>155/2010/51149</t>
  </si>
  <si>
    <t>155/2010/51189</t>
  </si>
  <si>
    <t>155/2010/51082</t>
  </si>
  <si>
    <t>155/2011/51105</t>
  </si>
  <si>
    <t>155/2011/51125</t>
  </si>
  <si>
    <t>155/2011/51165</t>
  </si>
  <si>
    <t>155/2012/51044</t>
  </si>
  <si>
    <t>DANNI AL MEZZO PER OMESSA MANUTENZIONE STRADA</t>
  </si>
  <si>
    <t>155/2012/51043</t>
  </si>
  <si>
    <t>155/2012/51071</t>
  </si>
  <si>
    <t>DANNO ALLA PROPRIETA' DURANTE ESECUZIONE LAVORI</t>
  </si>
  <si>
    <t>155/2012/51072</t>
  </si>
  <si>
    <t>FONDIARIA SAI</t>
  </si>
  <si>
    <t>0098.5101728.49</t>
  </si>
  <si>
    <t>DANNI MATERIALI E LESIONI A MINORE DURANTE CENTRO ESTIVO SAN MICHELE</t>
  </si>
  <si>
    <t>PASSIVO</t>
  </si>
  <si>
    <t>LESIONI PER OMESSA MANUTENZIONE STRADA</t>
  </si>
  <si>
    <t>DANNI AL MEZZO DURANTE ESECUZIONE LAVORI</t>
  </si>
  <si>
    <t>DANNI PER MAL FUNZIONAMENTO RETE FOGNARIA</t>
  </si>
  <si>
    <t>DANNI PER ROTTURA CONDOTTA IDRICA</t>
  </si>
  <si>
    <t>DANNI AL MEZZO E LESIONI PER OMESSA MANUTENZIONE STRADA</t>
  </si>
  <si>
    <t>DANNI AL MEZZO E LESIONI PESONALI PER ATTRAVERSAMENTO CANE RANDAGIO</t>
  </si>
  <si>
    <t>Importo Liquidato Euro</t>
  </si>
  <si>
    <t>Importo Riserva Euro</t>
  </si>
  <si>
    <t>Franchigia</t>
  </si>
  <si>
    <t>Luogo Accadimento</t>
  </si>
  <si>
    <t>R.C.A. Danni a cose</t>
  </si>
  <si>
    <t>UNIPOL ASSICURAZIONI SPA</t>
  </si>
  <si>
    <t>130/33464</t>
  </si>
  <si>
    <t>3998/2012/14668</t>
  </si>
  <si>
    <t>INDENNIZZO DIRETTO PASSIVO</t>
  </si>
  <si>
    <t>MONDAVIO</t>
  </si>
  <si>
    <t>3999/2012/17588</t>
  </si>
  <si>
    <t>VIA SAN FRANCESCO - MONDAVIO</t>
  </si>
  <si>
    <t>996/2014/10924</t>
  </si>
  <si>
    <t>S. MICHELE AL FIUME - MONDAVIO</t>
  </si>
  <si>
    <t>3997/2014/80753</t>
  </si>
  <si>
    <t>VIA MAZZINI - MONDAVIO CENTRO STORICO</t>
  </si>
  <si>
    <t>8201/2015/91659</t>
  </si>
  <si>
    <t>VIA GOBETTI - MONDAVIO</t>
  </si>
  <si>
    <t>8201/2016/14459</t>
  </si>
  <si>
    <t>VIA MONDAVIESE - MONDAVIO</t>
  </si>
  <si>
    <t>Non ci sono posizione aperte sulle garanzie accessorie auto.</t>
  </si>
  <si>
    <t>UNIPOLSAI ASSICURAZIONI S.P.A.</t>
  </si>
  <si>
    <t>230/118606983</t>
  </si>
  <si>
    <t>8001/2017/45361</t>
  </si>
  <si>
    <t>VIA MONDAVIESE - SAN MICHELE AL FIUME</t>
  </si>
  <si>
    <t>230/118612627</t>
  </si>
  <si>
    <t>8001/2017/141491</t>
  </si>
  <si>
    <t>230/118621044</t>
  </si>
  <si>
    <t>8001/2018/100140</t>
  </si>
  <si>
    <t xml:space="preserve"> pendente </t>
  </si>
  <si>
    <t>VIA PROVINCIALE - MONDAVIO</t>
  </si>
  <si>
    <t>2013742650048/01</t>
  </si>
  <si>
    <t>INFORTUNIO DEL MINORE MICCI MATTIA PRESSO CENTRO ESTIVO</t>
  </si>
  <si>
    <t>DANNI DA INFILTRAZIONI CAUSATI DA ACQUA PROVENIENTE DALLA PIAZZA</t>
  </si>
  <si>
    <t>65/745827122</t>
  </si>
  <si>
    <t>8101/2017/126513</t>
  </si>
  <si>
    <t>PERIODO DI OSSERVAZIONE 31.12.2009 - 31.07.2018</t>
  </si>
  <si>
    <t>PERIODO OSSERVAZIONE DAL 31/12/2009 AL 31/07/2018</t>
  </si>
  <si>
    <t>PERIODO DI OSSERVAZIONE 31/12/2009 - 31/07/2018</t>
  </si>
  <si>
    <t>LESIONI PER OMESSA MANUTENZIONE STRADA. VA AL P.S. DOPO 4 GG.</t>
  </si>
  <si>
    <t>INFORTUNIO MINORE PRESSO ASILO NIDO GESTITO DA COOPERATIVA. NO RESPONSABILITA'. DENUNCIA CAUTELATIVA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</si>
</sst>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4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44" fontId="1" fillId="0" borderId="0" xfId="0" applyNumberFormat="1" applyFont="1"/>
    <xf numFmtId="44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44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44" fontId="0" fillId="0" borderId="1" xfId="0" applyNumberFormat="1" applyBorder="1"/>
    <xf numFmtId="49" fontId="1" fillId="0" borderId="3" xfId="0" applyNumberFormat="1" applyFont="1" applyBorder="1"/>
    <xf numFmtId="49" fontId="0" fillId="0" borderId="3" xfId="0" applyNumberFormat="1" applyBorder="1"/>
    <xf numFmtId="0" fontId="0" fillId="0" borderId="2" xfId="0" applyBorder="1"/>
    <xf numFmtId="0" fontId="0" fillId="0" borderId="0" xfId="0" applyBorder="1"/>
    <xf numFmtId="43" fontId="1" fillId="0" borderId="0" xfId="0" applyNumberFormat="1" applyFont="1"/>
    <xf numFmtId="43" fontId="0" fillId="0" borderId="0" xfId="0" applyNumberFormat="1"/>
    <xf numFmtId="43" fontId="1" fillId="0" borderId="1" xfId="0" applyNumberFormat="1" applyFont="1" applyBorder="1"/>
    <xf numFmtId="43" fontId="0" fillId="0" borderId="1" xfId="0" applyNumberFormat="1" applyBorder="1"/>
    <xf numFmtId="0" fontId="1" fillId="0" borderId="0" xfId="0" applyFont="1" applyBorder="1"/>
    <xf numFmtId="8" fontId="0" fillId="0" borderId="0" xfId="0" applyNumberFormat="1"/>
    <xf numFmtId="1" fontId="0" fillId="0" borderId="0" xfId="0" applyNumberFormat="1"/>
    <xf numFmtId="44" fontId="1" fillId="0" borderId="1" xfId="1" applyFont="1" applyBorder="1"/>
    <xf numFmtId="8" fontId="0" fillId="0" borderId="1" xfId="1" applyNumberFormat="1" applyFont="1" applyBorder="1"/>
    <xf numFmtId="8" fontId="0" fillId="0" borderId="1" xfId="0" applyNumberFormat="1" applyBorder="1"/>
    <xf numFmtId="1" fontId="0" fillId="0" borderId="1" xfId="0" applyNumberFormat="1" applyBorder="1"/>
    <xf numFmtId="0" fontId="0" fillId="0" borderId="4" xfId="0" applyBorder="1"/>
    <xf numFmtId="14" fontId="0" fillId="0" borderId="4" xfId="0" applyNumberFormat="1" applyBorder="1"/>
    <xf numFmtId="8" fontId="0" fillId="0" borderId="4" xfId="0" applyNumberFormat="1" applyBorder="1"/>
    <xf numFmtId="4" fontId="0" fillId="0" borderId="1" xfId="0" applyNumberFormat="1" applyBorder="1"/>
    <xf numFmtId="3" fontId="0" fillId="0" borderId="1" xfId="0" applyNumberForma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F12" sqref="F12"/>
    </sheetView>
  </sheetViews>
  <sheetFormatPr defaultRowHeight="15" x14ac:dyDescent="0.25"/>
  <cols>
    <col min="2" max="2" width="5.42578125" bestFit="1" customWidth="1"/>
    <col min="3" max="3" width="10.7109375" bestFit="1" customWidth="1"/>
    <col min="4" max="4" width="14.42578125" style="4" bestFit="1" customWidth="1"/>
    <col min="5" max="5" width="15" style="4" bestFit="1" customWidth="1"/>
    <col min="6" max="6" width="19.85546875" style="4" bestFit="1" customWidth="1"/>
    <col min="7" max="7" width="15.7109375" style="4" bestFit="1" customWidth="1"/>
    <col min="8" max="8" width="7.42578125" style="6" bestFit="1" customWidth="1"/>
    <col min="9" max="9" width="9.28515625" style="6" bestFit="1" customWidth="1"/>
    <col min="10" max="10" width="62.28515625" style="4" bestFit="1" customWidth="1"/>
    <col min="11" max="11" width="26.5703125" style="4" bestFit="1" customWidth="1"/>
  </cols>
  <sheetData>
    <row r="1" spans="1:12" s="1" customFormat="1" x14ac:dyDescent="0.25">
      <c r="A1" s="1" t="s">
        <v>14</v>
      </c>
      <c r="D1" s="3"/>
      <c r="E1" s="3"/>
      <c r="F1" s="3"/>
      <c r="G1" s="3"/>
      <c r="H1" s="5"/>
      <c r="I1" s="5"/>
      <c r="J1" s="3"/>
      <c r="K1" s="3"/>
    </row>
    <row r="2" spans="1:12" s="1" customFormat="1" x14ac:dyDescent="0.25">
      <c r="A2" s="1" t="s">
        <v>15</v>
      </c>
      <c r="D2" s="3"/>
      <c r="E2" s="3"/>
      <c r="F2" s="3"/>
      <c r="G2" s="3"/>
      <c r="H2" s="5"/>
      <c r="I2" s="5"/>
      <c r="J2" s="3"/>
      <c r="K2" s="3"/>
    </row>
    <row r="3" spans="1:12" s="1" customFormat="1" x14ac:dyDescent="0.25">
      <c r="A3" s="1" t="s">
        <v>105</v>
      </c>
      <c r="D3" s="3"/>
      <c r="E3" s="3"/>
      <c r="F3" s="3"/>
      <c r="G3" s="3"/>
      <c r="H3" s="5"/>
      <c r="I3" s="5"/>
      <c r="J3" s="3"/>
      <c r="K3" s="3"/>
    </row>
    <row r="5" spans="1:12" x14ac:dyDescent="0.25">
      <c r="A5" s="7" t="s">
        <v>17</v>
      </c>
      <c r="B5" s="7" t="s">
        <v>18</v>
      </c>
      <c r="C5" s="7" t="s">
        <v>19</v>
      </c>
      <c r="D5" s="8" t="s">
        <v>20</v>
      </c>
      <c r="E5" s="8" t="s">
        <v>0</v>
      </c>
      <c r="F5" s="8" t="s">
        <v>1</v>
      </c>
      <c r="G5" s="8" t="s">
        <v>2</v>
      </c>
      <c r="H5" s="9" t="s">
        <v>21</v>
      </c>
      <c r="I5" s="9" t="s">
        <v>22</v>
      </c>
      <c r="J5" s="8" t="s">
        <v>3</v>
      </c>
      <c r="K5" s="14" t="s">
        <v>4</v>
      </c>
      <c r="L5" s="16"/>
    </row>
    <row r="6" spans="1:12" x14ac:dyDescent="0.25">
      <c r="A6" s="10">
        <v>2012</v>
      </c>
      <c r="B6" s="10">
        <v>861</v>
      </c>
      <c r="C6" s="11">
        <v>40953</v>
      </c>
      <c r="D6" s="12">
        <v>12749084</v>
      </c>
      <c r="E6" s="12">
        <v>240866413</v>
      </c>
      <c r="F6" s="12" t="s">
        <v>5</v>
      </c>
      <c r="G6" s="12" t="s">
        <v>6</v>
      </c>
      <c r="H6" s="13">
        <v>0</v>
      </c>
      <c r="I6" s="13">
        <v>0</v>
      </c>
      <c r="J6" s="12" t="s">
        <v>7</v>
      </c>
      <c r="K6" s="15" t="s">
        <v>8</v>
      </c>
      <c r="L6" s="16"/>
    </row>
    <row r="7" spans="1:12" x14ac:dyDescent="0.25">
      <c r="C7" s="2"/>
    </row>
    <row r="8" spans="1:12" x14ac:dyDescent="0.25">
      <c r="C8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19" sqref="E19"/>
    </sheetView>
  </sheetViews>
  <sheetFormatPr defaultRowHeight="15" x14ac:dyDescent="0.25"/>
  <cols>
    <col min="2" max="2" width="5.28515625" bestFit="1" customWidth="1"/>
    <col min="3" max="3" width="10.7109375" bestFit="1" customWidth="1"/>
    <col min="4" max="4" width="22.42578125" style="4" bestFit="1" customWidth="1"/>
    <col min="5" max="5" width="15" style="4" bestFit="1" customWidth="1"/>
    <col min="6" max="6" width="22.7109375" style="4" bestFit="1" customWidth="1"/>
    <col min="7" max="7" width="15.7109375" style="4" bestFit="1" customWidth="1"/>
    <col min="8" max="8" width="10.7109375" style="19" bestFit="1" customWidth="1"/>
    <col min="9" max="9" width="10.7109375" style="6" bestFit="1" customWidth="1"/>
    <col min="10" max="10" width="44.85546875" style="4" bestFit="1" customWidth="1"/>
    <col min="11" max="11" width="41.85546875" style="4" bestFit="1" customWidth="1"/>
    <col min="12" max="12" width="9.140625" style="17"/>
  </cols>
  <sheetData>
    <row r="1" spans="1:12" s="1" customFormat="1" x14ac:dyDescent="0.25">
      <c r="A1" s="1" t="s">
        <v>14</v>
      </c>
      <c r="D1" s="3"/>
      <c r="E1" s="3"/>
      <c r="F1" s="3"/>
      <c r="G1" s="3"/>
      <c r="H1" s="18"/>
      <c r="I1" s="5"/>
      <c r="J1" s="3"/>
      <c r="K1" s="3"/>
      <c r="L1" s="22"/>
    </row>
    <row r="2" spans="1:12" s="1" customFormat="1" x14ac:dyDescent="0.25">
      <c r="A2" s="1" t="s">
        <v>16</v>
      </c>
      <c r="D2" s="3"/>
      <c r="E2" s="3"/>
      <c r="F2" s="3"/>
      <c r="G2" s="3"/>
      <c r="H2" s="18"/>
      <c r="I2" s="5"/>
      <c r="J2" s="3"/>
      <c r="K2" s="3"/>
      <c r="L2" s="22"/>
    </row>
    <row r="3" spans="1:12" s="1" customFormat="1" x14ac:dyDescent="0.25">
      <c r="A3" s="1" t="s">
        <v>105</v>
      </c>
      <c r="D3" s="3"/>
      <c r="E3" s="3"/>
      <c r="F3" s="3"/>
      <c r="G3" s="3"/>
      <c r="H3" s="18"/>
      <c r="I3" s="5"/>
      <c r="J3" s="3"/>
      <c r="K3" s="3"/>
      <c r="L3" s="22"/>
    </row>
    <row r="5" spans="1:12" x14ac:dyDescent="0.25">
      <c r="A5" s="7" t="s">
        <v>17</v>
      </c>
      <c r="B5" s="7" t="s">
        <v>23</v>
      </c>
      <c r="C5" s="7" t="s">
        <v>19</v>
      </c>
      <c r="D5" s="8" t="s">
        <v>20</v>
      </c>
      <c r="E5" s="8" t="s">
        <v>0</v>
      </c>
      <c r="F5" s="8" t="s">
        <v>1</v>
      </c>
      <c r="G5" s="8" t="s">
        <v>2</v>
      </c>
      <c r="H5" s="20" t="s">
        <v>24</v>
      </c>
      <c r="I5" s="9" t="s">
        <v>22</v>
      </c>
      <c r="J5" s="8" t="s">
        <v>3</v>
      </c>
      <c r="K5" s="8" t="s">
        <v>4</v>
      </c>
    </row>
    <row r="6" spans="1:12" x14ac:dyDescent="0.25">
      <c r="A6" s="10">
        <v>2012</v>
      </c>
      <c r="B6" s="10">
        <v>4495</v>
      </c>
      <c r="C6" s="11">
        <v>41099</v>
      </c>
      <c r="D6" s="12" t="s">
        <v>9</v>
      </c>
      <c r="E6" s="12" t="s">
        <v>10</v>
      </c>
      <c r="F6" s="12" t="s">
        <v>11</v>
      </c>
      <c r="G6" s="12" t="s">
        <v>6</v>
      </c>
      <c r="H6" s="21">
        <v>0</v>
      </c>
      <c r="I6" s="13">
        <v>0</v>
      </c>
      <c r="J6" s="12" t="s">
        <v>25</v>
      </c>
      <c r="K6" s="12" t="s">
        <v>12</v>
      </c>
    </row>
    <row r="7" spans="1:12" x14ac:dyDescent="0.25">
      <c r="A7" s="10">
        <v>2014</v>
      </c>
      <c r="B7" s="10">
        <v>2740</v>
      </c>
      <c r="C7" s="11">
        <v>41836</v>
      </c>
      <c r="D7" s="12" t="s">
        <v>13</v>
      </c>
      <c r="E7" s="12" t="s">
        <v>10</v>
      </c>
      <c r="F7" s="12" t="s">
        <v>11</v>
      </c>
      <c r="G7" s="12" t="s">
        <v>6</v>
      </c>
      <c r="H7" s="21">
        <v>0</v>
      </c>
      <c r="I7" s="13">
        <v>0</v>
      </c>
      <c r="J7" s="12" t="s">
        <v>25</v>
      </c>
      <c r="K7" s="1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workbookViewId="0">
      <selection activeCell="K45" sqref="K45"/>
    </sheetView>
  </sheetViews>
  <sheetFormatPr defaultRowHeight="15" x14ac:dyDescent="0.25"/>
  <cols>
    <col min="3" max="3" width="17.28515625" bestFit="1" customWidth="1"/>
    <col min="5" max="5" width="10" bestFit="1" customWidth="1"/>
    <col min="6" max="6" width="22.42578125" bestFit="1" customWidth="1"/>
    <col min="8" max="8" width="22.5703125" bestFit="1" customWidth="1"/>
    <col min="9" max="9" width="20.5703125" bestFit="1" customWidth="1"/>
    <col min="10" max="10" width="10.85546875" bestFit="1" customWidth="1"/>
    <col min="11" max="11" width="73.7109375" bestFit="1" customWidth="1"/>
  </cols>
  <sheetData>
    <row r="1" spans="1:17" x14ac:dyDescent="0.25">
      <c r="A1" t="s">
        <v>26</v>
      </c>
    </row>
    <row r="2" spans="1:17" x14ac:dyDescent="0.25">
      <c r="A2" t="s">
        <v>106</v>
      </c>
    </row>
    <row r="4" spans="1:17" x14ac:dyDescent="0.25">
      <c r="A4" t="s">
        <v>27</v>
      </c>
      <c r="B4" t="s">
        <v>28</v>
      </c>
      <c r="C4" t="s">
        <v>30</v>
      </c>
      <c r="D4" t="s">
        <v>31</v>
      </c>
      <c r="E4" t="s">
        <v>0</v>
      </c>
      <c r="F4" t="s">
        <v>32</v>
      </c>
      <c r="G4" t="s">
        <v>2</v>
      </c>
      <c r="H4" t="s">
        <v>33</v>
      </c>
      <c r="I4" t="s">
        <v>34</v>
      </c>
      <c r="J4" t="s">
        <v>35</v>
      </c>
      <c r="K4" t="s">
        <v>3</v>
      </c>
    </row>
    <row r="5" spans="1:17" x14ac:dyDescent="0.25">
      <c r="C5" s="2">
        <v>40186</v>
      </c>
      <c r="D5" t="s">
        <v>36</v>
      </c>
      <c r="E5" s="24">
        <v>249455598</v>
      </c>
      <c r="F5" t="s">
        <v>37</v>
      </c>
      <c r="G5" t="s">
        <v>6</v>
      </c>
      <c r="H5" t="s">
        <v>38</v>
      </c>
      <c r="I5" t="s">
        <v>38</v>
      </c>
      <c r="J5" t="s">
        <v>38</v>
      </c>
    </row>
    <row r="6" spans="1:17" x14ac:dyDescent="0.25">
      <c r="C6" s="2">
        <v>40220</v>
      </c>
      <c r="D6" t="s">
        <v>36</v>
      </c>
      <c r="E6" s="24">
        <v>249455598</v>
      </c>
      <c r="F6" t="s">
        <v>39</v>
      </c>
      <c r="G6" t="s">
        <v>6</v>
      </c>
      <c r="H6" t="s">
        <v>38</v>
      </c>
      <c r="I6" t="s">
        <v>38</v>
      </c>
      <c r="J6" t="s">
        <v>38</v>
      </c>
    </row>
    <row r="7" spans="1:17" x14ac:dyDescent="0.25">
      <c r="A7" s="10"/>
      <c r="B7" s="10"/>
      <c r="C7" s="11">
        <v>40228</v>
      </c>
      <c r="D7" s="10" t="s">
        <v>36</v>
      </c>
      <c r="E7" s="28">
        <v>249455598</v>
      </c>
      <c r="F7" s="10" t="s">
        <v>40</v>
      </c>
      <c r="G7" s="10" t="s">
        <v>41</v>
      </c>
      <c r="H7" s="27">
        <v>360</v>
      </c>
      <c r="I7" s="10"/>
      <c r="J7" s="27">
        <v>360</v>
      </c>
      <c r="K7" s="10"/>
      <c r="L7" s="10"/>
      <c r="M7" s="10"/>
      <c r="N7" s="10"/>
      <c r="O7" s="10"/>
      <c r="P7" s="10"/>
      <c r="Q7" s="10"/>
    </row>
    <row r="8" spans="1:17" x14ac:dyDescent="0.25">
      <c r="A8" s="10"/>
      <c r="B8" s="10"/>
      <c r="C8" s="11">
        <v>40223</v>
      </c>
      <c r="D8" s="10" t="s">
        <v>36</v>
      </c>
      <c r="E8" s="28">
        <v>249455598</v>
      </c>
      <c r="F8" s="10" t="s">
        <v>42</v>
      </c>
      <c r="G8" s="10" t="s">
        <v>41</v>
      </c>
      <c r="H8" s="27">
        <v>490</v>
      </c>
      <c r="I8" s="10" t="s">
        <v>38</v>
      </c>
      <c r="J8" s="27">
        <v>490</v>
      </c>
      <c r="K8" s="10"/>
      <c r="L8" s="10"/>
      <c r="M8" s="10"/>
      <c r="N8" s="10"/>
      <c r="O8" s="10"/>
      <c r="P8" s="10"/>
      <c r="Q8" s="10"/>
    </row>
    <row r="9" spans="1:17" x14ac:dyDescent="0.25">
      <c r="A9" s="10"/>
      <c r="B9" s="10"/>
      <c r="C9" s="11">
        <v>40278</v>
      </c>
      <c r="D9" s="10" t="s">
        <v>36</v>
      </c>
      <c r="E9" s="28">
        <v>249455598</v>
      </c>
      <c r="F9" s="10" t="s">
        <v>43</v>
      </c>
      <c r="G9" s="10" t="s">
        <v>6</v>
      </c>
      <c r="H9" s="10" t="s">
        <v>38</v>
      </c>
      <c r="I9" s="10" t="s">
        <v>38</v>
      </c>
      <c r="J9" s="10" t="s">
        <v>38</v>
      </c>
      <c r="K9" s="10"/>
      <c r="L9" s="10"/>
      <c r="M9" s="10"/>
      <c r="N9" s="10"/>
      <c r="O9" s="10"/>
      <c r="P9" s="10"/>
      <c r="Q9" s="10"/>
    </row>
    <row r="10" spans="1:17" x14ac:dyDescent="0.25">
      <c r="A10" s="10"/>
      <c r="B10" s="10"/>
      <c r="C10" s="11">
        <v>40343</v>
      </c>
      <c r="D10" s="10" t="s">
        <v>36</v>
      </c>
      <c r="E10" s="28">
        <v>249455598</v>
      </c>
      <c r="F10" s="10" t="s">
        <v>44</v>
      </c>
      <c r="G10" s="10" t="s">
        <v>6</v>
      </c>
      <c r="H10" s="10" t="s">
        <v>38</v>
      </c>
      <c r="I10" s="10" t="s">
        <v>38</v>
      </c>
      <c r="J10" s="10" t="s">
        <v>38</v>
      </c>
      <c r="K10" s="10"/>
      <c r="L10" s="10"/>
      <c r="M10" s="10"/>
      <c r="N10" s="10"/>
      <c r="O10" s="10"/>
      <c r="P10" s="10"/>
      <c r="Q10" s="10"/>
    </row>
    <row r="11" spans="1:17" x14ac:dyDescent="0.25">
      <c r="A11" s="10"/>
      <c r="B11" s="10"/>
      <c r="C11" s="11">
        <v>40351</v>
      </c>
      <c r="D11" s="10" t="s">
        <v>36</v>
      </c>
      <c r="E11" s="28">
        <v>249455598</v>
      </c>
      <c r="F11" s="10" t="s">
        <v>45</v>
      </c>
      <c r="G11" s="10" t="s">
        <v>41</v>
      </c>
      <c r="H11" s="27">
        <v>722.81</v>
      </c>
      <c r="I11" s="10" t="s">
        <v>38</v>
      </c>
      <c r="J11" s="27">
        <v>250</v>
      </c>
      <c r="K11" s="10"/>
      <c r="L11" s="10"/>
      <c r="M11" s="10"/>
      <c r="N11" s="10"/>
      <c r="O11" s="10"/>
      <c r="P11" s="10"/>
      <c r="Q11" s="10"/>
    </row>
    <row r="12" spans="1:17" x14ac:dyDescent="0.25">
      <c r="A12" s="10"/>
      <c r="B12" s="10"/>
      <c r="C12" s="11">
        <v>40358</v>
      </c>
      <c r="D12" s="10" t="s">
        <v>36</v>
      </c>
      <c r="E12" s="28">
        <v>249455598</v>
      </c>
      <c r="F12" s="10" t="s">
        <v>46</v>
      </c>
      <c r="G12" s="10" t="s">
        <v>41</v>
      </c>
      <c r="H12" s="27">
        <v>23000</v>
      </c>
      <c r="I12" s="10" t="s">
        <v>38</v>
      </c>
      <c r="J12" s="10" t="s">
        <v>38</v>
      </c>
      <c r="K12" s="10"/>
      <c r="L12" s="10"/>
      <c r="M12" s="10"/>
      <c r="N12" s="10"/>
      <c r="O12" s="10"/>
      <c r="P12" s="10"/>
      <c r="Q12" s="10"/>
    </row>
    <row r="13" spans="1:17" x14ac:dyDescent="0.25">
      <c r="A13" s="10"/>
      <c r="B13" s="10"/>
      <c r="C13" s="11">
        <v>40418</v>
      </c>
      <c r="D13" s="10" t="s">
        <v>36</v>
      </c>
      <c r="E13" s="28">
        <v>249455598</v>
      </c>
      <c r="F13" s="10" t="s">
        <v>47</v>
      </c>
      <c r="G13" s="10" t="s">
        <v>41</v>
      </c>
      <c r="H13" s="27">
        <v>80</v>
      </c>
      <c r="I13" s="10" t="s">
        <v>38</v>
      </c>
      <c r="J13" s="27">
        <v>80</v>
      </c>
      <c r="K13" s="10"/>
      <c r="L13" s="10"/>
      <c r="M13" s="10"/>
      <c r="N13" s="10"/>
      <c r="O13" s="10"/>
      <c r="P13" s="10"/>
      <c r="Q13" s="10"/>
    </row>
    <row r="14" spans="1:17" x14ac:dyDescent="0.25">
      <c r="A14" s="10"/>
      <c r="B14" s="10"/>
      <c r="C14" s="11">
        <v>40504</v>
      </c>
      <c r="D14" s="10" t="s">
        <v>36</v>
      </c>
      <c r="E14" s="28">
        <v>249455598</v>
      </c>
      <c r="F14" s="10" t="s">
        <v>48</v>
      </c>
      <c r="G14" s="10" t="s">
        <v>41</v>
      </c>
      <c r="H14" s="27">
        <v>550</v>
      </c>
      <c r="I14" s="10" t="s">
        <v>38</v>
      </c>
      <c r="J14" s="27">
        <v>550</v>
      </c>
      <c r="K14" s="10"/>
      <c r="L14" s="10"/>
      <c r="M14" s="10"/>
      <c r="N14" s="10"/>
      <c r="O14" s="10"/>
      <c r="P14" s="10"/>
      <c r="Q14" s="10"/>
    </row>
    <row r="15" spans="1:17" x14ac:dyDescent="0.25">
      <c r="A15" s="10"/>
      <c r="B15" s="10"/>
      <c r="C15" s="11">
        <v>40680</v>
      </c>
      <c r="D15" s="10" t="s">
        <v>36</v>
      </c>
      <c r="E15" s="28">
        <v>249455598</v>
      </c>
      <c r="F15" s="10" t="s">
        <v>49</v>
      </c>
      <c r="G15" s="10" t="s">
        <v>6</v>
      </c>
      <c r="H15" s="10" t="s">
        <v>38</v>
      </c>
      <c r="I15" s="10" t="s">
        <v>38</v>
      </c>
      <c r="J15" s="10" t="s">
        <v>38</v>
      </c>
      <c r="K15" s="10"/>
      <c r="L15" s="10"/>
      <c r="M15" s="10"/>
      <c r="N15" s="10"/>
      <c r="O15" s="10"/>
      <c r="P15" s="10"/>
      <c r="Q15" s="10"/>
    </row>
    <row r="16" spans="1:17" x14ac:dyDescent="0.25">
      <c r="A16" s="10"/>
      <c r="B16" s="10"/>
      <c r="C16" s="11">
        <v>40677</v>
      </c>
      <c r="D16" s="10" t="s">
        <v>36</v>
      </c>
      <c r="E16" s="28">
        <v>249455598</v>
      </c>
      <c r="F16" s="10" t="s">
        <v>50</v>
      </c>
      <c r="G16" s="10" t="s">
        <v>6</v>
      </c>
      <c r="H16" s="10" t="s">
        <v>38</v>
      </c>
      <c r="I16" s="10" t="s">
        <v>38</v>
      </c>
      <c r="J16" s="10" t="s">
        <v>38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0"/>
      <c r="B17" s="10"/>
      <c r="C17" s="11">
        <v>40788</v>
      </c>
      <c r="D17" s="10" t="s">
        <v>36</v>
      </c>
      <c r="E17" s="28">
        <v>249455598</v>
      </c>
      <c r="F17" s="10" t="s">
        <v>51</v>
      </c>
      <c r="G17" s="10" t="s">
        <v>41</v>
      </c>
      <c r="H17" s="27">
        <v>33000</v>
      </c>
      <c r="I17" s="10" t="s">
        <v>38</v>
      </c>
      <c r="J17" s="10" t="s">
        <v>38</v>
      </c>
      <c r="K17" s="10"/>
      <c r="L17" s="10"/>
      <c r="M17" s="10"/>
      <c r="N17" s="10"/>
      <c r="O17" s="10"/>
      <c r="P17" s="10"/>
      <c r="Q17" s="10"/>
    </row>
    <row r="18" spans="1:17" x14ac:dyDescent="0.25">
      <c r="A18" s="10"/>
      <c r="B18" s="10"/>
      <c r="C18" s="11">
        <v>40840</v>
      </c>
      <c r="D18" s="10" t="s">
        <v>36</v>
      </c>
      <c r="E18" s="28">
        <v>249455598</v>
      </c>
      <c r="F18" s="10" t="s">
        <v>52</v>
      </c>
      <c r="G18" s="10" t="s">
        <v>41</v>
      </c>
      <c r="H18" s="27">
        <v>523</v>
      </c>
      <c r="I18" s="10" t="s">
        <v>38</v>
      </c>
      <c r="J18" s="27">
        <v>523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0">
        <v>2012</v>
      </c>
      <c r="B19" s="10">
        <v>1575</v>
      </c>
      <c r="C19" s="11">
        <v>40892</v>
      </c>
      <c r="D19" s="10" t="s">
        <v>36</v>
      </c>
      <c r="E19" s="28">
        <v>249455598</v>
      </c>
      <c r="F19" s="10" t="s">
        <v>53</v>
      </c>
      <c r="G19" s="10" t="s">
        <v>41</v>
      </c>
      <c r="H19" s="27">
        <v>280</v>
      </c>
      <c r="I19" s="10" t="s">
        <v>38</v>
      </c>
      <c r="J19" s="27">
        <v>280</v>
      </c>
      <c r="K19" s="10" t="s">
        <v>54</v>
      </c>
      <c r="L19" s="10"/>
      <c r="M19" s="10"/>
      <c r="N19" s="10"/>
      <c r="O19" s="10"/>
      <c r="P19" s="10"/>
      <c r="Q19" s="10"/>
    </row>
    <row r="20" spans="1:17" x14ac:dyDescent="0.25">
      <c r="A20" s="10">
        <v>2012</v>
      </c>
      <c r="B20" s="10">
        <v>1576</v>
      </c>
      <c r="C20" s="11">
        <v>40966</v>
      </c>
      <c r="D20" s="10" t="s">
        <v>36</v>
      </c>
      <c r="E20" s="28">
        <v>249455598</v>
      </c>
      <c r="F20" s="10" t="s">
        <v>55</v>
      </c>
      <c r="G20" s="10" t="s">
        <v>41</v>
      </c>
      <c r="H20" s="27">
        <v>500</v>
      </c>
      <c r="I20" s="10" t="s">
        <v>38</v>
      </c>
      <c r="J20" s="27">
        <v>500</v>
      </c>
      <c r="K20" s="10" t="s">
        <v>54</v>
      </c>
      <c r="L20" s="10"/>
      <c r="M20" s="10"/>
      <c r="N20" s="10"/>
      <c r="O20" s="10"/>
      <c r="P20" s="10"/>
      <c r="Q20" s="10"/>
    </row>
    <row r="21" spans="1:17" x14ac:dyDescent="0.25">
      <c r="A21" s="10">
        <v>2012</v>
      </c>
      <c r="B21" s="10">
        <v>2352</v>
      </c>
      <c r="C21" s="11">
        <v>40955</v>
      </c>
      <c r="D21" s="10" t="s">
        <v>36</v>
      </c>
      <c r="E21" s="28">
        <v>249455598</v>
      </c>
      <c r="F21" s="10" t="s">
        <v>56</v>
      </c>
      <c r="G21" s="10" t="s">
        <v>41</v>
      </c>
      <c r="H21" s="27">
        <v>1400</v>
      </c>
      <c r="I21" s="10" t="s">
        <v>38</v>
      </c>
      <c r="J21" s="27">
        <v>1000</v>
      </c>
      <c r="K21" s="10" t="s">
        <v>57</v>
      </c>
      <c r="L21" s="10"/>
      <c r="M21" s="10"/>
      <c r="N21" s="10"/>
      <c r="O21" s="10"/>
      <c r="P21" s="10"/>
      <c r="Q21" s="10"/>
    </row>
    <row r="22" spans="1:17" x14ac:dyDescent="0.25">
      <c r="A22" s="10">
        <v>2012</v>
      </c>
      <c r="B22" s="10">
        <v>2558</v>
      </c>
      <c r="C22" s="11">
        <v>40978</v>
      </c>
      <c r="D22" s="10" t="s">
        <v>36</v>
      </c>
      <c r="E22" s="28">
        <v>249455598</v>
      </c>
      <c r="F22" s="10" t="s">
        <v>58</v>
      </c>
      <c r="G22" s="10" t="s">
        <v>6</v>
      </c>
      <c r="H22" s="10" t="s">
        <v>38</v>
      </c>
      <c r="I22" s="10" t="s">
        <v>38</v>
      </c>
      <c r="J22" s="10" t="s">
        <v>38</v>
      </c>
      <c r="K22" s="10" t="s">
        <v>54</v>
      </c>
      <c r="L22" s="10"/>
      <c r="M22" s="10"/>
      <c r="N22" s="10"/>
      <c r="O22" s="10"/>
      <c r="P22" s="10"/>
      <c r="Q22" s="10"/>
    </row>
    <row r="23" spans="1:17" x14ac:dyDescent="0.25">
      <c r="A23" s="10">
        <v>2012</v>
      </c>
      <c r="B23" s="10">
        <v>3246</v>
      </c>
      <c r="C23" s="11">
        <v>41057</v>
      </c>
      <c r="D23" s="10" t="s">
        <v>59</v>
      </c>
      <c r="E23" s="10" t="s">
        <v>60</v>
      </c>
      <c r="F23" s="28">
        <v>2012742650101</v>
      </c>
      <c r="G23" s="10" t="s">
        <v>6</v>
      </c>
      <c r="H23" s="10" t="s">
        <v>38</v>
      </c>
      <c r="I23" s="10" t="s">
        <v>38</v>
      </c>
      <c r="J23" s="10" t="s">
        <v>38</v>
      </c>
      <c r="K23" s="10" t="s">
        <v>54</v>
      </c>
      <c r="L23" s="10"/>
      <c r="M23" s="10"/>
      <c r="N23" s="10"/>
      <c r="O23" s="10"/>
      <c r="P23" s="10"/>
      <c r="Q23" s="10"/>
    </row>
    <row r="24" spans="1:17" x14ac:dyDescent="0.25">
      <c r="A24" s="10">
        <v>2012</v>
      </c>
      <c r="B24" s="10">
        <v>4120</v>
      </c>
      <c r="C24" s="11">
        <v>41099</v>
      </c>
      <c r="D24" s="10" t="s">
        <v>59</v>
      </c>
      <c r="E24" s="10" t="s">
        <v>60</v>
      </c>
      <c r="F24" s="28">
        <v>2012742650111</v>
      </c>
      <c r="G24" s="10" t="s">
        <v>6</v>
      </c>
      <c r="H24" s="10" t="s">
        <v>38</v>
      </c>
      <c r="I24" s="10" t="s">
        <v>38</v>
      </c>
      <c r="J24" s="10" t="s">
        <v>38</v>
      </c>
      <c r="K24" s="10" t="s">
        <v>61</v>
      </c>
      <c r="L24" s="10"/>
      <c r="M24" s="10"/>
      <c r="N24" s="10"/>
      <c r="O24" s="10"/>
      <c r="P24" s="10"/>
      <c r="Q24" s="10"/>
    </row>
    <row r="25" spans="1:17" x14ac:dyDescent="0.25">
      <c r="A25" s="10">
        <v>2012</v>
      </c>
      <c r="B25" s="10">
        <v>4158</v>
      </c>
      <c r="C25" s="11">
        <v>41090</v>
      </c>
      <c r="D25" s="10" t="s">
        <v>59</v>
      </c>
      <c r="E25" s="10" t="s">
        <v>60</v>
      </c>
      <c r="F25" s="28">
        <v>2012742650110</v>
      </c>
      <c r="G25" s="10" t="s">
        <v>62</v>
      </c>
      <c r="H25" s="10" t="s">
        <v>38</v>
      </c>
      <c r="I25" s="27">
        <v>5000</v>
      </c>
      <c r="J25" s="33">
        <v>1000</v>
      </c>
      <c r="K25" s="10" t="s">
        <v>63</v>
      </c>
      <c r="L25" s="10"/>
      <c r="M25" s="10"/>
      <c r="N25" s="10"/>
      <c r="O25" s="10"/>
      <c r="P25" s="10"/>
      <c r="Q25" s="10"/>
    </row>
    <row r="26" spans="1:17" x14ac:dyDescent="0.25">
      <c r="A26" s="10">
        <v>2012</v>
      </c>
      <c r="B26" s="10">
        <v>5089</v>
      </c>
      <c r="C26" s="11">
        <v>41198</v>
      </c>
      <c r="D26" s="10" t="s">
        <v>59</v>
      </c>
      <c r="E26" s="10" t="s">
        <v>60</v>
      </c>
      <c r="F26" s="28">
        <v>2012742650136</v>
      </c>
      <c r="G26" s="10" t="s">
        <v>6</v>
      </c>
      <c r="H26" s="10" t="s">
        <v>38</v>
      </c>
      <c r="I26" s="10" t="s">
        <v>38</v>
      </c>
      <c r="J26" s="10" t="s">
        <v>38</v>
      </c>
      <c r="K26" s="10" t="s">
        <v>64</v>
      </c>
      <c r="L26" s="10"/>
      <c r="M26" s="10"/>
      <c r="N26" s="10"/>
      <c r="O26" s="10"/>
      <c r="P26" s="10"/>
      <c r="Q26" s="10"/>
    </row>
    <row r="27" spans="1:17" x14ac:dyDescent="0.25">
      <c r="A27" s="10">
        <v>2012</v>
      </c>
      <c r="B27" s="10">
        <v>5090</v>
      </c>
      <c r="C27" s="11">
        <v>41183</v>
      </c>
      <c r="D27" s="10" t="s">
        <v>59</v>
      </c>
      <c r="E27" s="10" t="s">
        <v>60</v>
      </c>
      <c r="F27" s="28">
        <v>2012742650135</v>
      </c>
      <c r="G27" s="10" t="s">
        <v>6</v>
      </c>
      <c r="H27" s="10" t="s">
        <v>38</v>
      </c>
      <c r="I27" s="10" t="s">
        <v>38</v>
      </c>
      <c r="J27" s="10" t="s">
        <v>38</v>
      </c>
      <c r="K27" s="10" t="s">
        <v>65</v>
      </c>
      <c r="L27" s="10"/>
      <c r="M27" s="10"/>
      <c r="N27" s="10"/>
      <c r="O27" s="10"/>
      <c r="P27" s="10"/>
      <c r="Q27" s="10"/>
    </row>
    <row r="28" spans="1:17" x14ac:dyDescent="0.25">
      <c r="A28" s="10">
        <v>2013</v>
      </c>
      <c r="B28" s="10">
        <v>1040</v>
      </c>
      <c r="C28" s="11">
        <v>41317</v>
      </c>
      <c r="D28" s="10" t="s">
        <v>59</v>
      </c>
      <c r="E28" s="10" t="s">
        <v>60</v>
      </c>
      <c r="F28" s="28">
        <v>2013742650019</v>
      </c>
      <c r="G28" s="10" t="s">
        <v>6</v>
      </c>
      <c r="H28" s="10" t="s">
        <v>38</v>
      </c>
      <c r="I28" s="10" t="s">
        <v>38</v>
      </c>
      <c r="J28" s="10" t="s">
        <v>38</v>
      </c>
      <c r="K28" s="10" t="s">
        <v>66</v>
      </c>
      <c r="L28" s="10"/>
      <c r="M28" s="10"/>
      <c r="N28" s="10"/>
      <c r="O28" s="10"/>
      <c r="P28" s="10"/>
      <c r="Q28" s="10"/>
    </row>
    <row r="29" spans="1:17" x14ac:dyDescent="0.25">
      <c r="A29" s="10">
        <v>2013</v>
      </c>
      <c r="B29" s="10">
        <v>2540</v>
      </c>
      <c r="C29" s="11">
        <v>41402</v>
      </c>
      <c r="D29" s="10" t="s">
        <v>90</v>
      </c>
      <c r="E29" s="10" t="s">
        <v>60</v>
      </c>
      <c r="F29" s="10" t="s">
        <v>100</v>
      </c>
      <c r="G29" s="10" t="s">
        <v>6</v>
      </c>
      <c r="H29" s="10" t="s">
        <v>38</v>
      </c>
      <c r="I29" s="10" t="s">
        <v>38</v>
      </c>
      <c r="J29" s="10" t="s">
        <v>38</v>
      </c>
      <c r="K29" s="10" t="s">
        <v>63</v>
      </c>
      <c r="L29" s="10"/>
      <c r="M29" s="10"/>
      <c r="N29" s="10"/>
      <c r="O29" s="10"/>
      <c r="P29" s="10"/>
      <c r="Q29" s="10"/>
    </row>
    <row r="30" spans="1:17" x14ac:dyDescent="0.25">
      <c r="A30" s="10">
        <v>2013</v>
      </c>
      <c r="B30" s="10">
        <v>4503</v>
      </c>
      <c r="C30" s="11">
        <v>41543</v>
      </c>
      <c r="D30" s="10" t="s">
        <v>90</v>
      </c>
      <c r="E30" s="10" t="s">
        <v>60</v>
      </c>
      <c r="F30" s="28">
        <v>2013742650080</v>
      </c>
      <c r="G30" s="10" t="s">
        <v>41</v>
      </c>
      <c r="H30" s="27">
        <v>7000</v>
      </c>
      <c r="I30" s="10" t="s">
        <v>38</v>
      </c>
      <c r="J30" s="27">
        <v>1000</v>
      </c>
      <c r="K30" s="10" t="s">
        <v>67</v>
      </c>
      <c r="L30" s="10"/>
      <c r="M30" s="10"/>
      <c r="N30" s="10"/>
      <c r="O30" s="10"/>
      <c r="P30" s="10"/>
      <c r="Q30" s="10"/>
    </row>
    <row r="31" spans="1:17" x14ac:dyDescent="0.25">
      <c r="A31" s="10">
        <v>2014</v>
      </c>
      <c r="B31" s="10">
        <v>1543</v>
      </c>
      <c r="C31" s="11">
        <v>41650</v>
      </c>
      <c r="D31" s="10" t="s">
        <v>90</v>
      </c>
      <c r="E31" s="10" t="s">
        <v>60</v>
      </c>
      <c r="F31" s="28">
        <v>2014742650042</v>
      </c>
      <c r="G31" s="10" t="s">
        <v>6</v>
      </c>
      <c r="H31" s="10" t="s">
        <v>38</v>
      </c>
      <c r="I31" s="10" t="s">
        <v>38</v>
      </c>
      <c r="J31" s="10" t="s">
        <v>38</v>
      </c>
      <c r="K31" s="10" t="s">
        <v>68</v>
      </c>
      <c r="L31" s="10"/>
      <c r="M31" s="10"/>
      <c r="N31" s="10"/>
      <c r="O31" s="10"/>
      <c r="P31" s="10"/>
      <c r="Q31" s="10"/>
    </row>
    <row r="32" spans="1:17" x14ac:dyDescent="0.25">
      <c r="A32" s="10">
        <v>2014</v>
      </c>
      <c r="B32" s="10">
        <v>2742</v>
      </c>
      <c r="C32" s="11">
        <v>41836</v>
      </c>
      <c r="D32" s="10" t="s">
        <v>90</v>
      </c>
      <c r="E32" s="10" t="s">
        <v>60</v>
      </c>
      <c r="F32" s="28">
        <v>2014742650064</v>
      </c>
      <c r="G32" s="10" t="s">
        <v>6</v>
      </c>
      <c r="H32" s="10" t="s">
        <v>38</v>
      </c>
      <c r="I32" s="10" t="s">
        <v>38</v>
      </c>
      <c r="J32" s="10" t="s">
        <v>38</v>
      </c>
      <c r="K32" s="10" t="s">
        <v>101</v>
      </c>
      <c r="L32" s="10"/>
      <c r="M32" s="10"/>
      <c r="N32" s="10"/>
      <c r="O32" s="10"/>
      <c r="P32" s="10"/>
      <c r="Q32" s="10"/>
    </row>
    <row r="33" spans="1:22" x14ac:dyDescent="0.25">
      <c r="A33" s="10">
        <v>2014</v>
      </c>
      <c r="B33" s="10">
        <v>3232</v>
      </c>
      <c r="C33" s="11">
        <v>41892</v>
      </c>
      <c r="D33" s="10" t="s">
        <v>90</v>
      </c>
      <c r="E33" s="10" t="s">
        <v>60</v>
      </c>
      <c r="F33" s="28">
        <v>2014742650065</v>
      </c>
      <c r="G33" s="10" t="s">
        <v>41</v>
      </c>
      <c r="H33" s="27">
        <v>208</v>
      </c>
      <c r="I33" s="10" t="s">
        <v>38</v>
      </c>
      <c r="J33" s="27">
        <v>208</v>
      </c>
      <c r="K33" s="10" t="s">
        <v>64</v>
      </c>
      <c r="L33" s="10"/>
      <c r="M33" s="10"/>
      <c r="N33" s="10"/>
      <c r="O33" s="10"/>
      <c r="P33" s="10"/>
      <c r="Q33" s="10"/>
    </row>
    <row r="34" spans="1:22" x14ac:dyDescent="0.25">
      <c r="A34" s="10">
        <v>2014</v>
      </c>
      <c r="B34" s="10">
        <v>3542</v>
      </c>
      <c r="C34" s="11">
        <v>41920</v>
      </c>
      <c r="D34" s="10" t="s">
        <v>90</v>
      </c>
      <c r="E34" s="10" t="s">
        <v>60</v>
      </c>
      <c r="F34" s="28">
        <v>2014742650071</v>
      </c>
      <c r="G34" s="10" t="s">
        <v>41</v>
      </c>
      <c r="H34" s="27">
        <v>750</v>
      </c>
      <c r="I34" s="10" t="s">
        <v>38</v>
      </c>
      <c r="J34" s="27">
        <v>750</v>
      </c>
      <c r="K34" s="10" t="s">
        <v>54</v>
      </c>
      <c r="L34" s="10"/>
      <c r="M34" s="10"/>
      <c r="N34" s="10"/>
      <c r="O34" s="10"/>
      <c r="P34" s="10"/>
      <c r="Q34" s="10"/>
    </row>
    <row r="35" spans="1:22" x14ac:dyDescent="0.25">
      <c r="A35" s="10">
        <v>2014</v>
      </c>
      <c r="B35" s="10">
        <v>3809</v>
      </c>
      <c r="C35" s="11">
        <v>41930</v>
      </c>
      <c r="D35" s="10" t="s">
        <v>90</v>
      </c>
      <c r="E35" s="10" t="s">
        <v>60</v>
      </c>
      <c r="F35" s="28">
        <v>2014742650074</v>
      </c>
      <c r="G35" s="10" t="s">
        <v>41</v>
      </c>
      <c r="H35" s="27">
        <v>1850</v>
      </c>
      <c r="I35" s="10" t="s">
        <v>38</v>
      </c>
      <c r="J35" s="27">
        <v>1000</v>
      </c>
      <c r="K35" s="10" t="s">
        <v>54</v>
      </c>
      <c r="L35" s="10"/>
      <c r="M35" s="10"/>
      <c r="N35" s="10"/>
      <c r="O35" s="10"/>
      <c r="P35" s="10"/>
      <c r="Q35" s="10"/>
    </row>
    <row r="36" spans="1:22" x14ac:dyDescent="0.25">
      <c r="A36" s="10">
        <v>2015</v>
      </c>
      <c r="B36" s="10">
        <v>1169</v>
      </c>
      <c r="C36" s="11">
        <v>42111</v>
      </c>
      <c r="D36" s="10" t="s">
        <v>90</v>
      </c>
      <c r="E36" s="10" t="s">
        <v>60</v>
      </c>
      <c r="F36" s="28">
        <v>2015742650031</v>
      </c>
      <c r="G36" s="10" t="s">
        <v>41</v>
      </c>
      <c r="H36" s="27">
        <v>1600</v>
      </c>
      <c r="I36" s="10" t="s">
        <v>38</v>
      </c>
      <c r="J36" s="27">
        <v>1000</v>
      </c>
      <c r="K36" s="10" t="s">
        <v>102</v>
      </c>
      <c r="L36" s="10"/>
      <c r="M36" s="10"/>
      <c r="N36" s="10"/>
      <c r="O36" s="10"/>
      <c r="P36" s="10"/>
      <c r="Q36" s="10"/>
    </row>
    <row r="37" spans="1:22" x14ac:dyDescent="0.25">
      <c r="A37" s="29">
        <v>2017</v>
      </c>
      <c r="B37" s="29">
        <v>299</v>
      </c>
      <c r="C37" s="30">
        <v>42740</v>
      </c>
      <c r="D37" s="29" t="s">
        <v>90</v>
      </c>
      <c r="E37" s="29" t="s">
        <v>103</v>
      </c>
      <c r="F37" s="29" t="s">
        <v>104</v>
      </c>
      <c r="G37" s="29" t="s">
        <v>41</v>
      </c>
      <c r="H37" s="31">
        <v>300</v>
      </c>
      <c r="I37" s="29" t="s">
        <v>38</v>
      </c>
      <c r="J37" s="31">
        <v>300</v>
      </c>
      <c r="K37" s="29" t="s">
        <v>54</v>
      </c>
      <c r="L37" s="29"/>
      <c r="M37" s="29"/>
      <c r="N37" s="29"/>
      <c r="O37" s="29"/>
      <c r="P37" s="29"/>
      <c r="Q37" s="29"/>
    </row>
    <row r="38" spans="1:22" x14ac:dyDescent="0.25">
      <c r="A38" s="10">
        <v>2018</v>
      </c>
      <c r="B38" s="10">
        <v>1367</v>
      </c>
      <c r="C38" s="11">
        <v>43206</v>
      </c>
      <c r="D38" s="10"/>
      <c r="E38" s="10" t="s">
        <v>103</v>
      </c>
      <c r="F38" s="10"/>
      <c r="G38" s="10" t="s">
        <v>62</v>
      </c>
      <c r="H38" s="10">
        <v>0</v>
      </c>
      <c r="I38" s="27">
        <v>0</v>
      </c>
      <c r="J38" s="10">
        <v>0</v>
      </c>
      <c r="K38" s="27" t="s">
        <v>109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5">
      <c r="A39" s="10">
        <v>2018</v>
      </c>
      <c r="B39" s="10">
        <v>1547</v>
      </c>
      <c r="C39" s="11">
        <v>43257</v>
      </c>
      <c r="D39" s="10"/>
      <c r="E39" s="10" t="s">
        <v>103</v>
      </c>
      <c r="F39" s="10"/>
      <c r="G39" s="10" t="s">
        <v>62</v>
      </c>
      <c r="H39" s="10">
        <v>0</v>
      </c>
      <c r="I39" s="10">
        <v>458</v>
      </c>
      <c r="J39" s="10">
        <v>458</v>
      </c>
      <c r="K39" s="10" t="s">
        <v>64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>
        <v>2018</v>
      </c>
      <c r="B40" s="10">
        <v>1900</v>
      </c>
      <c r="C40" s="11">
        <v>43259</v>
      </c>
      <c r="D40" s="10"/>
      <c r="E40" s="10" t="s">
        <v>103</v>
      </c>
      <c r="F40" s="10"/>
      <c r="G40" s="10" t="s">
        <v>41</v>
      </c>
      <c r="H40" s="10">
        <v>0</v>
      </c>
      <c r="I40" s="10">
        <v>312.41000000000003</v>
      </c>
      <c r="J40" s="10">
        <v>312.41000000000003</v>
      </c>
      <c r="K40" s="10" t="s">
        <v>54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>
        <v>2018</v>
      </c>
      <c r="B41" s="10">
        <v>2228</v>
      </c>
      <c r="C41" s="11">
        <v>43287</v>
      </c>
      <c r="D41" s="10"/>
      <c r="E41" s="10" t="s">
        <v>103</v>
      </c>
      <c r="F41" s="10"/>
      <c r="G41" s="10" t="s">
        <v>62</v>
      </c>
      <c r="H41" s="10">
        <v>0</v>
      </c>
      <c r="I41" s="32">
        <v>5000</v>
      </c>
      <c r="J41" s="33">
        <v>1000</v>
      </c>
      <c r="K41" s="10" t="s">
        <v>108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0"/>
      <c r="C42" s="10"/>
      <c r="D42" s="10"/>
      <c r="E42" s="10"/>
      <c r="F42" s="10"/>
      <c r="G42" s="10"/>
      <c r="H42" s="27">
        <f t="shared" ref="H42:J42" si="0">SUM(H33:H41)</f>
        <v>4708</v>
      </c>
      <c r="I42" s="32">
        <f t="shared" si="0"/>
        <v>5770.41</v>
      </c>
      <c r="J42" s="27">
        <f t="shared" si="0"/>
        <v>5028.41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0"/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C44" s="2"/>
    </row>
    <row r="45" spans="1:22" ht="8.25" customHeight="1" x14ac:dyDescent="0.25">
      <c r="C45" s="2"/>
      <c r="H45" s="23"/>
      <c r="J45" s="23"/>
    </row>
    <row r="46" spans="1:22" hidden="1" x14ac:dyDescent="0.25">
      <c r="C46" s="2"/>
    </row>
    <row r="47" spans="1:22" ht="12.75" customHeight="1" x14ac:dyDescent="0.25">
      <c r="C47" s="2"/>
    </row>
    <row r="48" spans="1:22" x14ac:dyDescent="0.25">
      <c r="C48" s="2"/>
      <c r="H48" s="23"/>
      <c r="J48" s="23"/>
    </row>
    <row r="49" spans="3:10" x14ac:dyDescent="0.25">
      <c r="C49" s="2"/>
      <c r="H49" s="23"/>
      <c r="J49" s="23"/>
    </row>
    <row r="50" spans="3:10" x14ac:dyDescent="0.25">
      <c r="C50" s="2"/>
      <c r="H50" s="23"/>
      <c r="J50" s="23"/>
    </row>
    <row r="51" spans="3:10" x14ac:dyDescent="0.25">
      <c r="C51" s="2"/>
      <c r="H51" s="23"/>
      <c r="J51" s="23"/>
    </row>
    <row r="52" spans="3:10" x14ac:dyDescent="0.25">
      <c r="C52" s="2"/>
      <c r="H52" s="23"/>
      <c r="J52" s="23"/>
    </row>
    <row r="53" spans="3:10" x14ac:dyDescent="0.25">
      <c r="C53" s="2"/>
      <c r="H53" s="23"/>
      <c r="J53" s="23"/>
    </row>
    <row r="54" spans="3:10" x14ac:dyDescent="0.25">
      <c r="C54" s="2"/>
    </row>
    <row r="55" spans="3:10" x14ac:dyDescent="0.25">
      <c r="C55" s="2"/>
    </row>
    <row r="56" spans="3:10" x14ac:dyDescent="0.25">
      <c r="C56" s="2"/>
    </row>
    <row r="58" spans="3:10" x14ac:dyDescent="0.25">
      <c r="C58" s="2"/>
    </row>
    <row r="59" spans="3:10" x14ac:dyDescent="0.25">
      <c r="C59" s="2"/>
      <c r="H59" s="23"/>
      <c r="J59" s="23"/>
    </row>
    <row r="60" spans="3:10" x14ac:dyDescent="0.25">
      <c r="C60" s="2"/>
    </row>
    <row r="61" spans="3:10" x14ac:dyDescent="0.25">
      <c r="C61" s="2"/>
    </row>
    <row r="62" spans="3:10" x14ac:dyDescent="0.25">
      <c r="C62" s="2"/>
      <c r="H62" s="23"/>
      <c r="J62" s="23"/>
    </row>
    <row r="63" spans="3:10" x14ac:dyDescent="0.25">
      <c r="C63" s="2"/>
      <c r="H63" s="23"/>
      <c r="J63" s="23"/>
    </row>
    <row r="64" spans="3:10" x14ac:dyDescent="0.25">
      <c r="C64" s="2"/>
      <c r="H64" s="23"/>
      <c r="J64" s="23"/>
    </row>
    <row r="65" spans="3:10" x14ac:dyDescent="0.25">
      <c r="C65" s="2"/>
      <c r="H65" s="23"/>
      <c r="J65" s="23"/>
    </row>
    <row r="66" spans="3:10" x14ac:dyDescent="0.25">
      <c r="C66" s="2"/>
      <c r="H66" s="23"/>
      <c r="J66" s="23"/>
    </row>
    <row r="67" spans="3:10" x14ac:dyDescent="0.25">
      <c r="H67" s="23"/>
      <c r="J67" s="2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E29" sqref="E29"/>
    </sheetView>
  </sheetViews>
  <sheetFormatPr defaultRowHeight="15" x14ac:dyDescent="0.25"/>
  <cols>
    <col min="4" max="4" width="17.28515625" bestFit="1" customWidth="1"/>
    <col min="9" max="9" width="23.140625" bestFit="1" customWidth="1"/>
    <col min="13" max="13" width="40.85546875" bestFit="1" customWidth="1"/>
  </cols>
  <sheetData>
    <row r="1" spans="1:13" x14ac:dyDescent="0.25">
      <c r="A1" s="7" t="s">
        <v>27</v>
      </c>
      <c r="B1" s="7" t="s">
        <v>28</v>
      </c>
      <c r="C1" s="8" t="s">
        <v>29</v>
      </c>
      <c r="D1" s="7" t="s">
        <v>30</v>
      </c>
      <c r="E1" s="8" t="s">
        <v>31</v>
      </c>
      <c r="F1" s="8" t="s">
        <v>0</v>
      </c>
      <c r="G1" s="8" t="s">
        <v>32</v>
      </c>
      <c r="H1" s="8" t="s">
        <v>2</v>
      </c>
      <c r="I1" s="25" t="s">
        <v>33</v>
      </c>
      <c r="J1" s="7" t="s">
        <v>70</v>
      </c>
      <c r="K1" s="7" t="s">
        <v>71</v>
      </c>
      <c r="L1" s="8" t="s">
        <v>3</v>
      </c>
      <c r="M1" s="8" t="s">
        <v>72</v>
      </c>
    </row>
    <row r="2" spans="1:13" x14ac:dyDescent="0.25">
      <c r="A2" s="7"/>
      <c r="B2" s="7"/>
      <c r="C2" s="8"/>
      <c r="D2" s="7"/>
      <c r="E2" s="8"/>
      <c r="F2" s="8"/>
      <c r="G2" s="8"/>
      <c r="H2" s="8"/>
      <c r="I2" s="25"/>
      <c r="J2" s="7"/>
      <c r="K2" s="7"/>
      <c r="L2" s="8"/>
      <c r="M2" s="8"/>
    </row>
    <row r="3" spans="1:13" x14ac:dyDescent="0.25">
      <c r="A3" s="7" t="s">
        <v>107</v>
      </c>
      <c r="B3" s="7"/>
      <c r="C3" s="8"/>
      <c r="D3" s="7"/>
      <c r="E3" s="8"/>
      <c r="F3" s="8"/>
      <c r="G3" s="8"/>
      <c r="H3" s="8"/>
      <c r="I3" s="25"/>
      <c r="J3" s="7"/>
      <c r="K3" s="7"/>
      <c r="L3" s="8"/>
      <c r="M3" s="8"/>
    </row>
    <row r="4" spans="1:13" x14ac:dyDescent="0.25">
      <c r="A4" s="7"/>
      <c r="B4" s="7"/>
      <c r="C4" s="8"/>
      <c r="D4" s="7"/>
      <c r="E4" s="8"/>
      <c r="F4" s="8"/>
      <c r="G4" s="8"/>
      <c r="H4" s="8"/>
      <c r="I4" s="25"/>
      <c r="J4" s="7"/>
      <c r="K4" s="7"/>
      <c r="L4" s="8"/>
      <c r="M4" s="8"/>
    </row>
    <row r="5" spans="1:13" x14ac:dyDescent="0.25">
      <c r="A5" s="10">
        <v>2012</v>
      </c>
      <c r="B5" s="10">
        <v>3904</v>
      </c>
      <c r="C5" s="12" t="s">
        <v>73</v>
      </c>
      <c r="D5" s="11">
        <v>41117</v>
      </c>
      <c r="E5" s="12" t="s">
        <v>74</v>
      </c>
      <c r="F5" s="12" t="s">
        <v>75</v>
      </c>
      <c r="G5" s="12" t="s">
        <v>76</v>
      </c>
      <c r="H5" s="12" t="s">
        <v>62</v>
      </c>
      <c r="I5" s="26">
        <v>200</v>
      </c>
      <c r="J5" s="10">
        <v>0</v>
      </c>
      <c r="K5" s="10">
        <v>0</v>
      </c>
      <c r="L5" s="12" t="s">
        <v>77</v>
      </c>
      <c r="M5" s="12" t="s">
        <v>78</v>
      </c>
    </row>
    <row r="6" spans="1:13" x14ac:dyDescent="0.25">
      <c r="A6" s="10">
        <v>2012</v>
      </c>
      <c r="B6" s="10">
        <v>5615</v>
      </c>
      <c r="C6" s="12" t="s">
        <v>73</v>
      </c>
      <c r="D6" s="11">
        <v>41234</v>
      </c>
      <c r="E6" s="12" t="s">
        <v>74</v>
      </c>
      <c r="F6" s="12" t="s">
        <v>75</v>
      </c>
      <c r="G6" s="12" t="s">
        <v>79</v>
      </c>
      <c r="H6" s="12" t="s">
        <v>62</v>
      </c>
      <c r="I6" s="26">
        <v>1930</v>
      </c>
      <c r="J6" s="10">
        <v>0</v>
      </c>
      <c r="K6" s="10">
        <v>0</v>
      </c>
      <c r="L6" s="12" t="s">
        <v>77</v>
      </c>
      <c r="M6" s="12" t="s">
        <v>80</v>
      </c>
    </row>
    <row r="7" spans="1:13" x14ac:dyDescent="0.25">
      <c r="A7" s="10">
        <v>2014</v>
      </c>
      <c r="B7" s="10">
        <v>540</v>
      </c>
      <c r="C7" s="12" t="s">
        <v>73</v>
      </c>
      <c r="D7" s="11">
        <v>41674</v>
      </c>
      <c r="E7" s="12" t="s">
        <v>74</v>
      </c>
      <c r="F7" s="12" t="s">
        <v>75</v>
      </c>
      <c r="G7" s="12" t="s">
        <v>81</v>
      </c>
      <c r="H7" s="12" t="s">
        <v>62</v>
      </c>
      <c r="I7" s="26">
        <v>500</v>
      </c>
      <c r="J7" s="10">
        <v>0</v>
      </c>
      <c r="K7" s="10">
        <v>0</v>
      </c>
      <c r="L7" s="12" t="s">
        <v>77</v>
      </c>
      <c r="M7" s="12" t="s">
        <v>82</v>
      </c>
    </row>
    <row r="8" spans="1:13" x14ac:dyDescent="0.25">
      <c r="A8" s="10">
        <v>2014</v>
      </c>
      <c r="B8" s="10">
        <v>1137</v>
      </c>
      <c r="C8" s="12" t="s">
        <v>73</v>
      </c>
      <c r="D8" s="11">
        <v>41722</v>
      </c>
      <c r="E8" s="12" t="s">
        <v>74</v>
      </c>
      <c r="F8" s="12" t="s">
        <v>75</v>
      </c>
      <c r="G8" s="12" t="s">
        <v>83</v>
      </c>
      <c r="H8" s="12" t="s">
        <v>62</v>
      </c>
      <c r="I8" s="26">
        <v>1506</v>
      </c>
      <c r="J8" s="10">
        <v>0</v>
      </c>
      <c r="K8" s="10">
        <v>0</v>
      </c>
      <c r="L8" s="12" t="s">
        <v>77</v>
      </c>
      <c r="M8" s="12" t="s">
        <v>84</v>
      </c>
    </row>
    <row r="9" spans="1:13" x14ac:dyDescent="0.25">
      <c r="A9" s="10">
        <v>2015</v>
      </c>
      <c r="B9" s="10">
        <v>3101</v>
      </c>
      <c r="C9" s="12" t="s">
        <v>73</v>
      </c>
      <c r="D9" s="11">
        <v>42297</v>
      </c>
      <c r="E9" s="12" t="s">
        <v>74</v>
      </c>
      <c r="F9" s="12" t="s">
        <v>75</v>
      </c>
      <c r="G9" s="12" t="s">
        <v>85</v>
      </c>
      <c r="H9" s="12" t="s">
        <v>62</v>
      </c>
      <c r="I9" s="26">
        <v>805</v>
      </c>
      <c r="J9" s="10">
        <v>0</v>
      </c>
      <c r="K9" s="10">
        <v>0</v>
      </c>
      <c r="L9" s="12" t="s">
        <v>77</v>
      </c>
      <c r="M9" s="12" t="s">
        <v>86</v>
      </c>
    </row>
    <row r="10" spans="1:13" x14ac:dyDescent="0.25">
      <c r="A10" s="10">
        <v>2016</v>
      </c>
      <c r="B10" s="10">
        <v>391</v>
      </c>
      <c r="C10" s="12" t="s">
        <v>73</v>
      </c>
      <c r="D10" s="11">
        <v>42404</v>
      </c>
      <c r="E10" s="12" t="s">
        <v>74</v>
      </c>
      <c r="F10" s="12" t="s">
        <v>75</v>
      </c>
      <c r="G10" s="12" t="s">
        <v>87</v>
      </c>
      <c r="H10" s="12" t="s">
        <v>62</v>
      </c>
      <c r="I10" s="26">
        <v>1351</v>
      </c>
      <c r="J10" s="10">
        <v>0</v>
      </c>
      <c r="K10" s="10">
        <v>0</v>
      </c>
      <c r="L10" s="12" t="s">
        <v>77</v>
      </c>
      <c r="M10" s="12" t="s">
        <v>88</v>
      </c>
    </row>
    <row r="11" spans="1:13" x14ac:dyDescent="0.25">
      <c r="A11" s="10">
        <v>2017</v>
      </c>
      <c r="B11" s="10">
        <v>426</v>
      </c>
      <c r="C11" s="10" t="s">
        <v>73</v>
      </c>
      <c r="D11" s="11">
        <v>42765</v>
      </c>
      <c r="E11" s="10" t="s">
        <v>90</v>
      </c>
      <c r="F11" s="10" t="s">
        <v>91</v>
      </c>
      <c r="G11" s="10" t="s">
        <v>92</v>
      </c>
      <c r="H11" s="10" t="s">
        <v>62</v>
      </c>
      <c r="I11" s="27">
        <v>950</v>
      </c>
      <c r="J11" s="10">
        <v>0</v>
      </c>
      <c r="K11" s="10">
        <v>0</v>
      </c>
      <c r="L11" s="10" t="s">
        <v>77</v>
      </c>
      <c r="M11" s="10" t="s">
        <v>93</v>
      </c>
    </row>
    <row r="12" spans="1:13" x14ac:dyDescent="0.25">
      <c r="A12" s="10">
        <v>2017</v>
      </c>
      <c r="B12" s="10">
        <v>1438</v>
      </c>
      <c r="C12" s="10" t="s">
        <v>73</v>
      </c>
      <c r="D12" s="11">
        <v>42872</v>
      </c>
      <c r="E12" s="10" t="s">
        <v>90</v>
      </c>
      <c r="F12" s="10" t="s">
        <v>94</v>
      </c>
      <c r="G12" s="10" t="s">
        <v>95</v>
      </c>
      <c r="H12" s="10" t="s">
        <v>62</v>
      </c>
      <c r="I12" s="27">
        <v>610</v>
      </c>
      <c r="J12" s="10">
        <v>0</v>
      </c>
      <c r="K12" s="10">
        <v>0</v>
      </c>
      <c r="L12" s="10" t="s">
        <v>77</v>
      </c>
      <c r="M12" s="10" t="s">
        <v>78</v>
      </c>
    </row>
    <row r="13" spans="1:13" x14ac:dyDescent="0.25">
      <c r="A13" s="10">
        <v>2018</v>
      </c>
      <c r="B13" s="10">
        <v>934</v>
      </c>
      <c r="C13" s="10" t="s">
        <v>73</v>
      </c>
      <c r="D13" s="11">
        <v>43158</v>
      </c>
      <c r="E13" s="10" t="s">
        <v>90</v>
      </c>
      <c r="F13" s="10" t="s">
        <v>96</v>
      </c>
      <c r="G13" s="10" t="s">
        <v>97</v>
      </c>
      <c r="H13" s="10" t="s">
        <v>62</v>
      </c>
      <c r="I13" s="10" t="s">
        <v>98</v>
      </c>
      <c r="J13" s="10">
        <v>0</v>
      </c>
      <c r="K13" s="10">
        <v>0</v>
      </c>
      <c r="L13" s="10" t="s">
        <v>77</v>
      </c>
      <c r="M13" s="10" t="s">
        <v>99</v>
      </c>
    </row>
    <row r="14" spans="1:1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H27" sqref="H27"/>
    </sheetView>
  </sheetViews>
  <sheetFormatPr defaultRowHeight="15" x14ac:dyDescent="0.25"/>
  <sheetData>
    <row r="1" spans="1:11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0</v>
      </c>
      <c r="G1" t="s">
        <v>32</v>
      </c>
      <c r="H1" t="s">
        <v>2</v>
      </c>
      <c r="I1" t="s">
        <v>69</v>
      </c>
      <c r="J1" t="s">
        <v>70</v>
      </c>
      <c r="K1" t="s">
        <v>71</v>
      </c>
    </row>
    <row r="3" spans="1:11" x14ac:dyDescent="0.25">
      <c r="A3" t="s">
        <v>107</v>
      </c>
    </row>
    <row r="5" spans="1:11" x14ac:dyDescent="0.25">
      <c r="A5" t="s">
        <v>89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ALL RISKS</vt:lpstr>
      <vt:lpstr>INFORTUNI</vt:lpstr>
      <vt:lpstr>rct_o</vt:lpstr>
      <vt:lpstr>rca</vt:lpstr>
      <vt:lpstr>cvt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Piaggesi</dc:creator>
  <cp:lastModifiedBy>Fiorella Zanello</cp:lastModifiedBy>
  <cp:lastPrinted>2016-09-28T11:09:19Z</cp:lastPrinted>
  <dcterms:created xsi:type="dcterms:W3CDTF">2016-08-10T07:57:14Z</dcterms:created>
  <dcterms:modified xsi:type="dcterms:W3CDTF">2018-08-04T07:54:20Z</dcterms:modified>
</cp:coreProperties>
</file>