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saro\new ENTI PUBBLICI\CLIENTI EEPP\A Enti Pubblici ed Enti Locali\Comune di Vallefoglia\GARE\2017 DICEMBRE\report sinistri per gara\"/>
    </mc:Choice>
  </mc:AlternateContent>
  <bookViews>
    <workbookView xWindow="0" yWindow="0" windowWidth="16170" windowHeight="7890" firstSheet="1" activeTab="5"/>
  </bookViews>
  <sheets>
    <sheet name="RCT_O" sheetId="1" r:id="rId1"/>
    <sheet name="RC PATRIMONIALE" sheetId="2" r:id="rId2"/>
    <sheet name="TUTELA LEGALE" sheetId="3" r:id="rId3"/>
    <sheet name="INFORTUNI" sheetId="4" r:id="rId4"/>
    <sheet name="CVT" sheetId="5" r:id="rId5"/>
    <sheet name="RCA" sheetId="6" r:id="rId6"/>
    <sheet name="ALL RISKS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  <c r="H38" i="1"/>
  <c r="J11" i="1"/>
  <c r="H11" i="1"/>
</calcChain>
</file>

<file path=xl/sharedStrings.xml><?xml version="1.0" encoding="utf-8"?>
<sst xmlns="http://schemas.openxmlformats.org/spreadsheetml/2006/main" count="406" uniqueCount="204">
  <si>
    <t>Anno Sinistro</t>
  </si>
  <si>
    <t>Numero Sinistro</t>
  </si>
  <si>
    <t>Compagnia</t>
  </si>
  <si>
    <t>Tipo Definizione</t>
  </si>
  <si>
    <t>Note Definizione</t>
  </si>
  <si>
    <t>Luogo Accadimento</t>
  </si>
  <si>
    <t>UNIPOL ASSICURAZIONI SPA</t>
  </si>
  <si>
    <t>65/24723255</t>
  </si>
  <si>
    <t>3997/2012/11110</t>
  </si>
  <si>
    <t>CHIUSO PASSIVO</t>
  </si>
  <si>
    <t>DANNI MATERIALI CAUSATI DA POZZETTO SULLA CARREGGIATA</t>
  </si>
  <si>
    <t>VIA DE GASPERI COLBORDOLO</t>
  </si>
  <si>
    <t>65/53367065</t>
  </si>
  <si>
    <t>3998/2012/0041851</t>
  </si>
  <si>
    <t>DANNI AL MEZZO E LESIONI PERSONALI AL CONDUCENTE NICOLINI PER SINSITRO PROVOCATO DA CAVITA' SUL MANTO STRADALE</t>
  </si>
  <si>
    <t>VIA G. LORENZETTI-ZI TALACCHIO</t>
  </si>
  <si>
    <t>857/2013/1318</t>
  </si>
  <si>
    <t>DANNI AL MEZZO PER URTO CON MASSI SULLA SEDE STRADALE</t>
  </si>
  <si>
    <t>VIA CARAVAGGIO-COLBORDOLO</t>
  </si>
  <si>
    <t>3997/2013/89310</t>
  </si>
  <si>
    <t>LESIONI FISICHE DOVUTE AD URTO CONTRO PALO DI ALLUMINIO</t>
  </si>
  <si>
    <t>MONTEFABBRI, CABINA PULLMAN</t>
  </si>
  <si>
    <t>3999/2013/18500</t>
  </si>
  <si>
    <t>DANNI MATERIALI PER OMESSA MANUTENZIONE STRADA</t>
  </si>
  <si>
    <t>VIA LORENZETTI</t>
  </si>
  <si>
    <t>3999/2013/22499</t>
  </si>
  <si>
    <t>DANNI AL MEZZO PER SASSO CADUTO DA SCARPATA</t>
  </si>
  <si>
    <t>VIA PONTEVECCHIO</t>
  </si>
  <si>
    <t>399/2013/35825</t>
  </si>
  <si>
    <t>DANNI AL MEZZO PER OMESSA MANUTENZIONE STRADA</t>
  </si>
  <si>
    <t>PONTEVECCHIO/TALACCHIO</t>
  </si>
  <si>
    <t>COMUNE DI COLBORDOLO - POLIZZA RCT</t>
  </si>
  <si>
    <t>Data sx</t>
  </si>
  <si>
    <t>N. Polizza</t>
  </si>
  <si>
    <t>Rif Compagnia</t>
  </si>
  <si>
    <t>Liquidato</t>
  </si>
  <si>
    <t>riservato</t>
  </si>
  <si>
    <t>franchigia</t>
  </si>
  <si>
    <t>Franchigia</t>
  </si>
  <si>
    <t>Controparte</t>
  </si>
  <si>
    <t>65/102060442</t>
  </si>
  <si>
    <t>3999/2014/48269</t>
  </si>
  <si>
    <t>SENZA SEGUITO</t>
  </si>
  <si>
    <t>DANNI ALLA PROPRIETA' PER ALLAGAMENTI</t>
  </si>
  <si>
    <t>VIA LORENZETTI TALACCHIO</t>
  </si>
  <si>
    <t>NOVOLEGNO SRL</t>
  </si>
  <si>
    <t>5857/2014/0006005</t>
  </si>
  <si>
    <t>DANNI ALLA PROPRIETA' OMESSA MANUTENZIONE MURO DI CONTENIMENTO</t>
  </si>
  <si>
    <t>CASACLASSICA SRL</t>
  </si>
  <si>
    <t>8101-2015-13205</t>
  </si>
  <si>
    <t>VIA CARPEGNA 5</t>
  </si>
  <si>
    <t>UGOCCIONI ROSANNA</t>
  </si>
  <si>
    <t>8101-2015-10632</t>
  </si>
  <si>
    <t>VIA MORCIOLA</t>
  </si>
  <si>
    <t>ROSELLI LUCIANO</t>
  </si>
  <si>
    <t>811/2015/0065861</t>
  </si>
  <si>
    <t>PASSIVO</t>
  </si>
  <si>
    <t>LESIONI PER OMESSA MANUTENZIONE CAMMINAMENTO SCUOLA MATERNA REGINA REGINELLA</t>
  </si>
  <si>
    <t>SCUOLA REGINA REGINELLA</t>
  </si>
  <si>
    <t>MAGI PATRIZIO</t>
  </si>
  <si>
    <t>AIG EUROPE LIMITED</t>
  </si>
  <si>
    <t>ILIE000037</t>
  </si>
  <si>
    <t>35904-BA551459</t>
  </si>
  <si>
    <t>DANNI ALLA PRORPIETA' PER MANCATA REGIMENTAZIONE ACQUA PIOVANA</t>
  </si>
  <si>
    <t>CURVET</t>
  </si>
  <si>
    <t>35906-BA00552877</t>
  </si>
  <si>
    <t>DANNI CONSEGUENTI A MANCATA REGIMENTAZIONE ACQUA PIOVANA</t>
  </si>
  <si>
    <t>PF</t>
  </si>
  <si>
    <t>37588-BA00583845</t>
  </si>
  <si>
    <t>DANNI AL MEZZO PER CADUTA MATTONI DA MURA DEL CASTELLO (COLBODOLO)</t>
  </si>
  <si>
    <t>PASQUINI ELEONORA</t>
  </si>
  <si>
    <t>39219-BA00591397</t>
  </si>
  <si>
    <t>DANNI CONSEGUENTI A FRANAMENTO DEL TERRENO</t>
  </si>
  <si>
    <t>GUIDI OTELLO</t>
  </si>
  <si>
    <t>41902-BA00634063</t>
  </si>
  <si>
    <t>LESIONI PER PRESUNTE OMESSA MANUTENZIONE PALESTRA</t>
  </si>
  <si>
    <t>PALAVITRI</t>
  </si>
  <si>
    <t>GIANGOLINI FEDERICO (MINORE)</t>
  </si>
  <si>
    <t>ILIE000191</t>
  </si>
  <si>
    <t>SIR</t>
  </si>
  <si>
    <t>DANNI PER OMESSA MANUTENZIONE STRADA</t>
  </si>
  <si>
    <t>VIA APSELLA</t>
  </si>
  <si>
    <t>TAMBURINI GIORGIO</t>
  </si>
  <si>
    <t>43961-BA00680305</t>
  </si>
  <si>
    <t>DENUNCIA CAUTELATIVA-LESIONI PER OMESSA MANUTENZIONE CIMITERO</t>
  </si>
  <si>
    <t>CIMITERO MONTECCHIO</t>
  </si>
  <si>
    <t>ROSSI ADUA</t>
  </si>
  <si>
    <t>44588-BA00682040</t>
  </si>
  <si>
    <t>DANNI CONSEGUENTI AD OMESSA MANUTENZIONE SCARICHI</t>
  </si>
  <si>
    <t>VIA DEI PARTIGIANI-LOC CAPPONE</t>
  </si>
  <si>
    <t>CAMPAGNA-NICOLINI-SPADONI</t>
  </si>
  <si>
    <t>1-8101-2016-342488</t>
  </si>
  <si>
    <t>DANNI CONSEGUENTI A OMESSA MANUTENZIONE SCARICHI</t>
  </si>
  <si>
    <t>VIA PARTIGIANI-LOC COLBORDOLO</t>
  </si>
  <si>
    <t>43962-BA00680278</t>
  </si>
  <si>
    <t>DANNI AL MEZZO E LESIONI PER OMESSA MANUTENZIONE STRADA</t>
  </si>
  <si>
    <t>CORSO XXI GENNAIO-MONTECCHIO</t>
  </si>
  <si>
    <t>BIAGINI CLAUDIO - BIAGINI GIULIA</t>
  </si>
  <si>
    <t>44903-BA00686040</t>
  </si>
  <si>
    <t>LESIONI PER OMESSA MANTUNZIONE FERMATA AUTOBUS</t>
  </si>
  <si>
    <t>ZLOTESCU LORENZO (MINORE)</t>
  </si>
  <si>
    <t>48357-BA00750976</t>
  </si>
  <si>
    <t>TRUFFI KATIA</t>
  </si>
  <si>
    <t>N.Polizza</t>
  </si>
  <si>
    <t>Riservato</t>
  </si>
  <si>
    <t>COMUNE DI SANT'ANGELO IN LIZZOLA-POLIZZA RCT</t>
  </si>
  <si>
    <t>PERIDO DI OSSERVAZIONE DAL 30/06/2012 AL 31/12/2013</t>
  </si>
  <si>
    <t>PERIODO DI OSSERVAZIONE DAL 30/06/2012 AL 31/12/2013</t>
  </si>
  <si>
    <t>NESSUN SINISTRO RILEVATO</t>
  </si>
  <si>
    <t>COMUNE DI VALLEFOGLIA-POLIZZA RCT</t>
  </si>
  <si>
    <t>PERIODO DI OSSEVAZIONE DAL 31/12/2013 AL 30/06/2017</t>
  </si>
  <si>
    <t>COMUNE DI VALLEFOGLIA</t>
  </si>
  <si>
    <t>PERIODO DI OSSERVAZIONE 30.06.2012 - 30.06.2017</t>
  </si>
  <si>
    <t>RISCHIO RC PATRIMONIALE</t>
  </si>
  <si>
    <t>N. sin.</t>
  </si>
  <si>
    <t>Anno</t>
  </si>
  <si>
    <t>Cliente</t>
  </si>
  <si>
    <t>Tipo Sinistro</t>
  </si>
  <si>
    <t>Data sin.</t>
  </si>
  <si>
    <t>Prodotto</t>
  </si>
  <si>
    <t>N. polizza</t>
  </si>
  <si>
    <t>Rif. Compagnia</t>
  </si>
  <si>
    <t>Data Definizione</t>
  </si>
  <si>
    <t>Riferimento Cliente</t>
  </si>
  <si>
    <t>Tipo Prodotto</t>
  </si>
  <si>
    <t>Riserva</t>
  </si>
  <si>
    <t>R.C. per danni patrimoniali</t>
  </si>
  <si>
    <t>R.C. PATRIMONIALE</t>
  </si>
  <si>
    <t>IFL0007591</t>
  </si>
  <si>
    <t>5625365610IT</t>
  </si>
  <si>
    <t>12629/2016</t>
  </si>
  <si>
    <t>RCT</t>
  </si>
  <si>
    <t>RICEVIMENTO DI AVVISO DI CONCLUSIONI DELLE INDAGINI PRELIMINARI N. 282/2012 RG.PM (M21) A GIORGI DOTT. GABRIELE E CIOPPI ING. FILIPPO</t>
  </si>
  <si>
    <t>1867981869IT</t>
  </si>
  <si>
    <t>27289/16</t>
  </si>
  <si>
    <t>Non nota</t>
  </si>
  <si>
    <t>RICORSO AVANTI AL TAR PROMOSSO DA DITTA NON AGGIUDICATARIA DELLA GARA DI AFFIDAMENTO DELLA CONCESSIONE DEL SERVIZIO DI REFEZIONE SCOLASTICA DEL COMUNE DI VALLEFOGLIA PER TRE ANNI SCOLASTICI.</t>
  </si>
  <si>
    <t>ATTIVO</t>
  </si>
  <si>
    <t>3858475576IT</t>
  </si>
  <si>
    <t>MAIL 30122016</t>
  </si>
  <si>
    <t>NOTIFICA DI RICORSO AL TAR CON RICHIESTA RISARCITORIA DA PARTE DELLA CP</t>
  </si>
  <si>
    <t>RISCHIO TUTELA GIUDIZIARIA</t>
  </si>
  <si>
    <t>Difesa legale</t>
  </si>
  <si>
    <t>TUTELA GIUDIZIARIA</t>
  </si>
  <si>
    <t>71/53367095</t>
  </si>
  <si>
    <t>UGF.15.2289.0</t>
  </si>
  <si>
    <t>email 23.04.2015</t>
  </si>
  <si>
    <t>Tutela Giudiziaria</t>
  </si>
  <si>
    <t>RICORSO AVANTI TAR MARCHE PER ANNULLAMENTO PERMESSO DI COSTRUIRE</t>
  </si>
  <si>
    <t>UGF.15.55876</t>
  </si>
  <si>
    <t>NOTIFICA RICORSO PER ACCERTAMENTO TECNICO PREVENTIVO AVANTI TRIBUNALE DI PESARO</t>
  </si>
  <si>
    <t>71/119127409</t>
  </si>
  <si>
    <t>UGF.16.3936.9</t>
  </si>
  <si>
    <t>DIFESA LEGALE DOTT. GIORGI GABRIELE E ING. CIOPPI FILIPPO A SEGUITO RICEVIMENTO DI AVVISO DI CONCLUSIONI DELLE INDAGINI PRELIMINARI N. 282/2012 RG.PM (M21)</t>
  </si>
  <si>
    <t>UGF.16.8168.0</t>
  </si>
  <si>
    <t>DIFESA LEGALE DEL COMUNE DI VALLEFOGLIA A SEGUITO DI RICORSO AL TAR PROMOSSO DA CP</t>
  </si>
  <si>
    <t>UGF.17.657.9</t>
  </si>
  <si>
    <t>DIFESA LEGALE DELL'ENTE A SEGUITO NOTIFICA DI RICORSO AL TAR PROMOSSO DA CP</t>
  </si>
  <si>
    <t>RISCHIO ALL RISKS</t>
  </si>
  <si>
    <t>COMUNE DI COLBORDOLO</t>
  </si>
  <si>
    <t>Evento naturale</t>
  </si>
  <si>
    <t>COMPAGNIA DI ASS.NE MILANO</t>
  </si>
  <si>
    <t>ALL RISKS</t>
  </si>
  <si>
    <t>870/2012</t>
  </si>
  <si>
    <t>Multirischi</t>
  </si>
  <si>
    <t>DANNI AL FABBRICATO SITO IN LOCALITA' CAPPONE DI COLBORDOLO</t>
  </si>
  <si>
    <t>4988/2015</t>
  </si>
  <si>
    <t>DANNI ALLA CHIESA DEL CIMITERO VIA MONTECALVELLO SANT'ANGELO IN LIZZOLA (PU) A SEGUITO EVENTO ATMOSFERICO</t>
  </si>
  <si>
    <t>Fenomeno elettrico</t>
  </si>
  <si>
    <t>ALLIANZ</t>
  </si>
  <si>
    <t>INCENDIO</t>
  </si>
  <si>
    <t>21553/2015</t>
  </si>
  <si>
    <t>Incendio</t>
  </si>
  <si>
    <t>FENOMENO ELETTRICO IMPIANTO DI SOLLEVAMENTO CIMITERO DI COLBORDOLO</t>
  </si>
  <si>
    <t>Furto</t>
  </si>
  <si>
    <t>HELVETIA</t>
  </si>
  <si>
    <t>05/45497087</t>
  </si>
  <si>
    <t>1095-16-24</t>
  </si>
  <si>
    <t>MAIL 27052016</t>
  </si>
  <si>
    <t>FURTO CON SCASSO SUBITO DAL COMUNE DI VALLEFOGLIA PRESSO LA SUA SEDE DISTACCATA DI COLBORDOLO IN PIAZZA DEL POPOLO 5</t>
  </si>
  <si>
    <t>1095/2017/12</t>
  </si>
  <si>
    <t>1166/17</t>
  </si>
  <si>
    <t>FURTO PRESSO MUNICIPIO</t>
  </si>
  <si>
    <t>Sociopolitici</t>
  </si>
  <si>
    <t>NON APERTO</t>
  </si>
  <si>
    <t>3613/2017</t>
  </si>
  <si>
    <t>DANNEGGIAMENTO DELLA PISTA CICLABILE</t>
  </si>
  <si>
    <t>12980/17</t>
  </si>
  <si>
    <t>DANNI DA FUMO A EDIFICIO COMUNALE A SEGUITO DI INCENDIO PRESSO BAR ADIACENTE</t>
  </si>
  <si>
    <t>RISCHIO INFORTUNI</t>
  </si>
  <si>
    <t>Nessun sinistro rilevato</t>
  </si>
  <si>
    <t>Elborazione dal 30/06/2012 al 30/06/2017</t>
  </si>
  <si>
    <t>Data Accadimento</t>
  </si>
  <si>
    <t>Numero polizza</t>
  </si>
  <si>
    <t>Riferimento Compagnia</t>
  </si>
  <si>
    <t>Importo Liquidato Euro</t>
  </si>
  <si>
    <t>Importo Riserva Euro</t>
  </si>
  <si>
    <t>Auto guasti kasko</t>
  </si>
  <si>
    <t>857/2014/91836</t>
  </si>
  <si>
    <t>CHIUSO ATTIVO</t>
  </si>
  <si>
    <t>SIN KASKO DIPENDENTI IN MISSIONE PER CONTO DELL'ENTE</t>
  </si>
  <si>
    <t>COMUNE DI VALLEFOGLIA POLIZZA CVT</t>
  </si>
  <si>
    <t>Non sono presenti sinistri</t>
  </si>
  <si>
    <t>COMUNE DI VALLEFOGLIA POLIZZA 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</si>
</sst>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#,##0.00;[Red]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49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44" fontId="0" fillId="0" borderId="1" xfId="0" applyNumberFormat="1" applyBorder="1"/>
    <xf numFmtId="0" fontId="1" fillId="0" borderId="0" xfId="0" applyFont="1"/>
    <xf numFmtId="164" fontId="0" fillId="0" borderId="0" xfId="0" applyNumberFormat="1"/>
    <xf numFmtId="164" fontId="1" fillId="0" borderId="1" xfId="0" applyNumberFormat="1" applyFont="1" applyBorder="1"/>
    <xf numFmtId="164" fontId="0" fillId="0" borderId="1" xfId="0" applyNumberFormat="1" applyBorder="1"/>
    <xf numFmtId="0" fontId="0" fillId="0" borderId="0" xfId="0" applyBorder="1"/>
    <xf numFmtId="14" fontId="0" fillId="0" borderId="0" xfId="0" applyNumberFormat="1" applyBorder="1"/>
    <xf numFmtId="49" fontId="0" fillId="0" borderId="0" xfId="0" applyNumberFormat="1" applyBorder="1"/>
    <xf numFmtId="164" fontId="0" fillId="0" borderId="0" xfId="0" applyNumberFormat="1" applyBorder="1"/>
    <xf numFmtId="0" fontId="1" fillId="0" borderId="0" xfId="0" applyFont="1" applyFill="1" applyBorder="1"/>
    <xf numFmtId="1" fontId="0" fillId="0" borderId="0" xfId="0" applyNumberFormat="1" applyAlignment="1">
      <alignment horizontal="right"/>
    </xf>
    <xf numFmtId="44" fontId="0" fillId="0" borderId="0" xfId="0" applyNumberFormat="1"/>
    <xf numFmtId="1" fontId="1" fillId="0" borderId="1" xfId="0" applyNumberFormat="1" applyFont="1" applyBorder="1" applyAlignment="1">
      <alignment horizontal="right"/>
    </xf>
    <xf numFmtId="44" fontId="1" fillId="0" borderId="1" xfId="0" applyNumberFormat="1" applyFont="1" applyBorder="1"/>
    <xf numFmtId="1" fontId="0" fillId="0" borderId="1" xfId="0" applyNumberFormat="1" applyBorder="1" applyAlignment="1">
      <alignment horizontal="right"/>
    </xf>
    <xf numFmtId="0" fontId="0" fillId="0" borderId="1" xfId="0" applyFont="1" applyBorder="1"/>
    <xf numFmtId="49" fontId="0" fillId="0" borderId="1" xfId="0" applyNumberFormat="1" applyFont="1" applyBorder="1"/>
    <xf numFmtId="14" fontId="0" fillId="0" borderId="1" xfId="0" applyNumberFormat="1" applyFont="1" applyBorder="1"/>
    <xf numFmtId="1" fontId="0" fillId="0" borderId="1" xfId="0" applyNumberFormat="1" applyFont="1" applyBorder="1" applyAlignment="1">
      <alignment horizontal="right"/>
    </xf>
    <xf numFmtId="44" fontId="0" fillId="0" borderId="1" xfId="0" applyNumberFormat="1" applyFont="1" applyBorder="1"/>
    <xf numFmtId="0" fontId="0" fillId="0" borderId="0" xfId="0" applyFont="1"/>
    <xf numFmtId="49" fontId="0" fillId="0" borderId="0" xfId="0" applyNumberFormat="1" applyFont="1"/>
    <xf numFmtId="44" fontId="0" fillId="0" borderId="1" xfId="1" applyFont="1" applyBorder="1"/>
    <xf numFmtId="44" fontId="1" fillId="0" borderId="1" xfId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3" workbookViewId="0">
      <selection activeCell="F44" sqref="F44"/>
    </sheetView>
  </sheetViews>
  <sheetFormatPr defaultRowHeight="15" x14ac:dyDescent="0.25"/>
  <cols>
    <col min="3" max="3" width="10.7109375" bestFit="1" customWidth="1"/>
    <col min="4" max="4" width="26.28515625" style="1" bestFit="1" customWidth="1"/>
    <col min="5" max="5" width="11.85546875" style="1" bestFit="1" customWidth="1"/>
    <col min="6" max="6" width="18" style="1" bestFit="1" customWidth="1"/>
    <col min="7" max="7" width="16" style="1" bestFit="1" customWidth="1"/>
    <col min="8" max="8" width="11.28515625" style="9" bestFit="1" customWidth="1"/>
    <col min="9" max="9" width="12" style="9" bestFit="1" customWidth="1"/>
    <col min="10" max="10" width="11" style="9" bestFit="1" customWidth="1"/>
    <col min="11" max="11" width="22.140625" style="1" customWidth="1"/>
    <col min="12" max="12" width="31.42578125" style="1" bestFit="1" customWidth="1"/>
  </cols>
  <sheetData>
    <row r="1" spans="1:12" x14ac:dyDescent="0.25">
      <c r="A1" s="8" t="s">
        <v>31</v>
      </c>
    </row>
    <row r="2" spans="1:12" x14ac:dyDescent="0.25">
      <c r="A2" s="8" t="s">
        <v>107</v>
      </c>
    </row>
    <row r="3" spans="1:12" x14ac:dyDescent="0.25">
      <c r="A3" s="2" t="s">
        <v>0</v>
      </c>
      <c r="B3" s="2" t="s">
        <v>1</v>
      </c>
      <c r="C3" s="2" t="s">
        <v>32</v>
      </c>
      <c r="D3" s="3" t="s">
        <v>2</v>
      </c>
      <c r="E3" s="3" t="s">
        <v>33</v>
      </c>
      <c r="F3" s="3" t="s">
        <v>34</v>
      </c>
      <c r="G3" s="3" t="s">
        <v>3</v>
      </c>
      <c r="H3" s="10" t="s">
        <v>35</v>
      </c>
      <c r="I3" s="10" t="s">
        <v>36</v>
      </c>
      <c r="J3" s="10" t="s">
        <v>37</v>
      </c>
      <c r="K3" s="3" t="s">
        <v>4</v>
      </c>
      <c r="L3" s="3" t="s">
        <v>5</v>
      </c>
    </row>
    <row r="4" spans="1:12" x14ac:dyDescent="0.25">
      <c r="A4" s="4">
        <v>2012</v>
      </c>
      <c r="B4" s="4">
        <v>2184</v>
      </c>
      <c r="C4" s="5">
        <v>41251</v>
      </c>
      <c r="D4" s="6" t="s">
        <v>6</v>
      </c>
      <c r="E4" s="6" t="s">
        <v>7</v>
      </c>
      <c r="F4" s="6" t="s">
        <v>8</v>
      </c>
      <c r="G4" s="6" t="s">
        <v>9</v>
      </c>
      <c r="H4" s="7">
        <v>403</v>
      </c>
      <c r="I4" s="7">
        <v>0</v>
      </c>
      <c r="J4" s="7">
        <v>403</v>
      </c>
      <c r="K4" s="6" t="s">
        <v>10</v>
      </c>
      <c r="L4" s="6" t="s">
        <v>11</v>
      </c>
    </row>
    <row r="5" spans="1:12" x14ac:dyDescent="0.25">
      <c r="A5" s="4">
        <v>2012</v>
      </c>
      <c r="B5" s="4">
        <v>4352</v>
      </c>
      <c r="C5" s="5">
        <v>41151</v>
      </c>
      <c r="D5" s="6" t="s">
        <v>6</v>
      </c>
      <c r="E5" s="6" t="s">
        <v>12</v>
      </c>
      <c r="F5" s="6" t="s">
        <v>13</v>
      </c>
      <c r="G5" s="6" t="s">
        <v>9</v>
      </c>
      <c r="H5" s="7">
        <v>1200</v>
      </c>
      <c r="I5" s="7">
        <v>0</v>
      </c>
      <c r="J5" s="7">
        <v>500</v>
      </c>
      <c r="K5" s="6" t="s">
        <v>14</v>
      </c>
      <c r="L5" s="6" t="s">
        <v>15</v>
      </c>
    </row>
    <row r="6" spans="1:12" x14ac:dyDescent="0.25">
      <c r="A6" s="4">
        <v>2012</v>
      </c>
      <c r="B6" s="4">
        <v>6080</v>
      </c>
      <c r="C6" s="5">
        <v>41135</v>
      </c>
      <c r="D6" s="6" t="s">
        <v>6</v>
      </c>
      <c r="E6" s="6" t="s">
        <v>12</v>
      </c>
      <c r="F6" s="6" t="s">
        <v>16</v>
      </c>
      <c r="G6" s="6" t="s">
        <v>9</v>
      </c>
      <c r="H6" s="7">
        <v>700</v>
      </c>
      <c r="I6" s="7">
        <v>0</v>
      </c>
      <c r="J6" s="7">
        <v>500</v>
      </c>
      <c r="K6" s="6" t="s">
        <v>17</v>
      </c>
      <c r="L6" s="6" t="s">
        <v>18</v>
      </c>
    </row>
    <row r="7" spans="1:12" x14ac:dyDescent="0.25">
      <c r="A7" s="4">
        <v>2013</v>
      </c>
      <c r="B7" s="4">
        <v>3356</v>
      </c>
      <c r="C7" s="5">
        <v>41457</v>
      </c>
      <c r="D7" s="6" t="s">
        <v>6</v>
      </c>
      <c r="E7" s="6" t="s">
        <v>12</v>
      </c>
      <c r="F7" s="6" t="s">
        <v>19</v>
      </c>
      <c r="G7" s="6" t="s">
        <v>9</v>
      </c>
      <c r="H7" s="7">
        <v>400</v>
      </c>
      <c r="I7" s="7">
        <v>0</v>
      </c>
      <c r="J7" s="7">
        <v>400</v>
      </c>
      <c r="K7" s="6" t="s">
        <v>20</v>
      </c>
      <c r="L7" s="6" t="s">
        <v>21</v>
      </c>
    </row>
    <row r="8" spans="1:12" x14ac:dyDescent="0.25">
      <c r="A8" s="4">
        <v>2013</v>
      </c>
      <c r="B8" s="4">
        <v>4826</v>
      </c>
      <c r="C8" s="5">
        <v>41571</v>
      </c>
      <c r="D8" s="6" t="s">
        <v>6</v>
      </c>
      <c r="E8" s="6" t="s">
        <v>12</v>
      </c>
      <c r="F8" s="6" t="s">
        <v>22</v>
      </c>
      <c r="G8" s="6" t="s">
        <v>9</v>
      </c>
      <c r="H8" s="7">
        <v>666</v>
      </c>
      <c r="I8" s="7">
        <v>0</v>
      </c>
      <c r="J8" s="7">
        <v>500</v>
      </c>
      <c r="K8" s="6" t="s">
        <v>23</v>
      </c>
      <c r="L8" s="6" t="s">
        <v>24</v>
      </c>
    </row>
    <row r="9" spans="1:12" x14ac:dyDescent="0.25">
      <c r="A9" s="4">
        <v>2013</v>
      </c>
      <c r="B9" s="4">
        <v>4845</v>
      </c>
      <c r="C9" s="5">
        <v>41589</v>
      </c>
      <c r="D9" s="6" t="s">
        <v>6</v>
      </c>
      <c r="E9" s="6" t="s">
        <v>12</v>
      </c>
      <c r="F9" s="6" t="s">
        <v>25</v>
      </c>
      <c r="G9" s="6" t="s">
        <v>9</v>
      </c>
      <c r="H9" s="7">
        <v>617</v>
      </c>
      <c r="I9" s="7">
        <v>0</v>
      </c>
      <c r="J9" s="7">
        <v>500</v>
      </c>
      <c r="K9" s="6" t="s">
        <v>26</v>
      </c>
      <c r="L9" s="6" t="s">
        <v>27</v>
      </c>
    </row>
    <row r="10" spans="1:12" x14ac:dyDescent="0.25">
      <c r="A10" s="4">
        <v>2013</v>
      </c>
      <c r="B10" s="4">
        <v>4926</v>
      </c>
      <c r="C10" s="5">
        <v>41589</v>
      </c>
      <c r="D10" s="6" t="s">
        <v>6</v>
      </c>
      <c r="E10" s="6" t="s">
        <v>12</v>
      </c>
      <c r="F10" s="6" t="s">
        <v>28</v>
      </c>
      <c r="G10" s="6" t="s">
        <v>9</v>
      </c>
      <c r="H10" s="7">
        <v>402</v>
      </c>
      <c r="I10" s="7">
        <v>0</v>
      </c>
      <c r="J10" s="7">
        <v>402</v>
      </c>
      <c r="K10" s="6" t="s">
        <v>29</v>
      </c>
      <c r="L10" s="6" t="s">
        <v>30</v>
      </c>
    </row>
    <row r="11" spans="1:12" x14ac:dyDescent="0.25">
      <c r="A11" s="12"/>
      <c r="B11" s="12"/>
      <c r="C11" s="13"/>
      <c r="D11" s="14"/>
      <c r="E11" s="14"/>
      <c r="F11" s="14"/>
      <c r="G11" s="14"/>
      <c r="H11" s="7">
        <f>SUM(H4:H10)</f>
        <v>4388</v>
      </c>
      <c r="I11" s="7"/>
      <c r="J11" s="7">
        <f>SUM(J4:J10)</f>
        <v>3205</v>
      </c>
      <c r="K11" s="14"/>
      <c r="L11" s="14"/>
    </row>
    <row r="13" spans="1:12" x14ac:dyDescent="0.25">
      <c r="A13" s="8" t="s">
        <v>105</v>
      </c>
    </row>
    <row r="14" spans="1:12" x14ac:dyDescent="0.25">
      <c r="A14" s="8" t="s">
        <v>106</v>
      </c>
    </row>
    <row r="15" spans="1:12" x14ac:dyDescent="0.25">
      <c r="A15" s="4" t="s">
        <v>108</v>
      </c>
      <c r="B15" s="4"/>
      <c r="C15" s="4"/>
      <c r="D15" s="6"/>
      <c r="E15" s="6"/>
      <c r="F15" s="6"/>
      <c r="G15" s="6"/>
      <c r="H15" s="11"/>
      <c r="I15" s="11"/>
      <c r="J15" s="11"/>
      <c r="K15" s="6"/>
      <c r="L15" s="6"/>
    </row>
    <row r="16" spans="1:12" x14ac:dyDescent="0.25">
      <c r="A16" s="12"/>
      <c r="B16" s="12"/>
      <c r="C16" s="12"/>
      <c r="D16" s="14"/>
      <c r="E16" s="14"/>
      <c r="F16" s="14"/>
      <c r="G16" s="14"/>
      <c r="H16" s="15"/>
      <c r="I16" s="15"/>
      <c r="J16" s="15"/>
      <c r="K16" s="14"/>
      <c r="L16" s="14"/>
    </row>
    <row r="17" spans="1:13" x14ac:dyDescent="0.25">
      <c r="A17" s="12"/>
      <c r="B17" s="12"/>
      <c r="C17" s="12"/>
      <c r="D17" s="14"/>
      <c r="E17" s="14"/>
      <c r="F17" s="14"/>
      <c r="G17" s="14"/>
      <c r="H17" s="15"/>
      <c r="I17" s="15"/>
      <c r="J17" s="15"/>
      <c r="K17" s="14"/>
      <c r="L17" s="14"/>
    </row>
    <row r="18" spans="1:13" x14ac:dyDescent="0.25">
      <c r="A18" s="16" t="s">
        <v>109</v>
      </c>
      <c r="B18" s="12"/>
      <c r="C18" s="12"/>
      <c r="D18" s="14"/>
      <c r="E18" s="14"/>
      <c r="F18" s="14"/>
      <c r="G18" s="14"/>
      <c r="H18" s="15"/>
      <c r="I18" s="15"/>
      <c r="J18" s="15"/>
      <c r="K18" s="14"/>
      <c r="L18" s="14"/>
    </row>
    <row r="19" spans="1:13" x14ac:dyDescent="0.25">
      <c r="A19" s="16" t="s">
        <v>110</v>
      </c>
    </row>
    <row r="20" spans="1:13" x14ac:dyDescent="0.25">
      <c r="A20" s="2" t="s">
        <v>0</v>
      </c>
      <c r="B20" s="2" t="s">
        <v>1</v>
      </c>
      <c r="C20" s="2" t="s">
        <v>32</v>
      </c>
      <c r="D20" s="3" t="s">
        <v>2</v>
      </c>
      <c r="E20" s="3" t="s">
        <v>103</v>
      </c>
      <c r="F20" s="3" t="s">
        <v>34</v>
      </c>
      <c r="G20" s="3" t="s">
        <v>3</v>
      </c>
      <c r="H20" s="10" t="s">
        <v>35</v>
      </c>
      <c r="I20" s="10" t="s">
        <v>104</v>
      </c>
      <c r="J20" s="10" t="s">
        <v>38</v>
      </c>
      <c r="K20" s="3" t="s">
        <v>4</v>
      </c>
      <c r="L20" s="3" t="s">
        <v>5</v>
      </c>
      <c r="M20" s="3" t="s">
        <v>39</v>
      </c>
    </row>
    <row r="21" spans="1:13" x14ac:dyDescent="0.25">
      <c r="A21" s="4">
        <v>2014</v>
      </c>
      <c r="B21" s="4">
        <v>1877</v>
      </c>
      <c r="C21" s="5">
        <v>41761</v>
      </c>
      <c r="D21" s="6" t="s">
        <v>6</v>
      </c>
      <c r="E21" s="6" t="s">
        <v>40</v>
      </c>
      <c r="F21" s="6" t="s">
        <v>41</v>
      </c>
      <c r="G21" s="6" t="s">
        <v>42</v>
      </c>
      <c r="H21" s="7">
        <v>0</v>
      </c>
      <c r="I21" s="7">
        <v>0</v>
      </c>
      <c r="J21" s="7">
        <v>0</v>
      </c>
      <c r="K21" s="6" t="s">
        <v>43</v>
      </c>
      <c r="L21" s="6" t="s">
        <v>44</v>
      </c>
      <c r="M21" s="6" t="s">
        <v>45</v>
      </c>
    </row>
    <row r="22" spans="1:13" x14ac:dyDescent="0.25">
      <c r="A22" s="4">
        <v>2014</v>
      </c>
      <c r="B22" s="4">
        <v>3368</v>
      </c>
      <c r="C22" s="5">
        <v>41762</v>
      </c>
      <c r="D22" s="6" t="s">
        <v>6</v>
      </c>
      <c r="E22" s="6" t="s">
        <v>40</v>
      </c>
      <c r="F22" s="6" t="s">
        <v>46</v>
      </c>
      <c r="G22" s="6" t="s">
        <v>42</v>
      </c>
      <c r="H22" s="7">
        <v>0</v>
      </c>
      <c r="I22" s="7">
        <v>0</v>
      </c>
      <c r="J22" s="7">
        <v>0</v>
      </c>
      <c r="K22" s="6" t="s">
        <v>47</v>
      </c>
      <c r="L22" s="6" t="s">
        <v>44</v>
      </c>
      <c r="M22" s="6" t="s">
        <v>48</v>
      </c>
    </row>
    <row r="23" spans="1:13" x14ac:dyDescent="0.25">
      <c r="A23" s="4">
        <v>2014</v>
      </c>
      <c r="B23" s="4">
        <v>4538</v>
      </c>
      <c r="C23" s="5">
        <v>41978</v>
      </c>
      <c r="D23" s="6" t="s">
        <v>6</v>
      </c>
      <c r="E23" s="6" t="s">
        <v>40</v>
      </c>
      <c r="F23" s="6" t="s">
        <v>49</v>
      </c>
      <c r="G23" s="6" t="s">
        <v>9</v>
      </c>
      <c r="H23" s="7">
        <v>550</v>
      </c>
      <c r="I23" s="7">
        <v>0</v>
      </c>
      <c r="J23" s="7">
        <v>550</v>
      </c>
      <c r="K23" s="6" t="s">
        <v>29</v>
      </c>
      <c r="L23" s="6" t="s">
        <v>50</v>
      </c>
      <c r="M23" s="6" t="s">
        <v>51</v>
      </c>
    </row>
    <row r="24" spans="1:13" x14ac:dyDescent="0.25">
      <c r="A24" s="4">
        <v>2015</v>
      </c>
      <c r="B24" s="4">
        <v>11</v>
      </c>
      <c r="C24" s="5">
        <v>41992</v>
      </c>
      <c r="D24" s="6" t="s">
        <v>6</v>
      </c>
      <c r="E24" s="6" t="s">
        <v>40</v>
      </c>
      <c r="F24" s="6" t="s">
        <v>52</v>
      </c>
      <c r="G24" s="6" t="s">
        <v>9</v>
      </c>
      <c r="H24" s="7">
        <v>350</v>
      </c>
      <c r="I24" s="7">
        <v>0</v>
      </c>
      <c r="J24" s="7">
        <v>350</v>
      </c>
      <c r="K24" s="6" t="s">
        <v>29</v>
      </c>
      <c r="L24" s="6" t="s">
        <v>53</v>
      </c>
      <c r="M24" s="6" t="s">
        <v>54</v>
      </c>
    </row>
    <row r="25" spans="1:13" x14ac:dyDescent="0.25">
      <c r="A25" s="4">
        <v>2015</v>
      </c>
      <c r="B25" s="4">
        <v>481</v>
      </c>
      <c r="C25" s="5">
        <v>41907</v>
      </c>
      <c r="D25" s="6" t="s">
        <v>6</v>
      </c>
      <c r="E25" s="6" t="s">
        <v>40</v>
      </c>
      <c r="F25" s="6" t="s">
        <v>55</v>
      </c>
      <c r="G25" s="6" t="s">
        <v>56</v>
      </c>
      <c r="H25" s="7">
        <v>0</v>
      </c>
      <c r="I25" s="7">
        <v>0</v>
      </c>
      <c r="J25" s="7">
        <v>0</v>
      </c>
      <c r="K25" s="6" t="s">
        <v>57</v>
      </c>
      <c r="L25" s="6" t="s">
        <v>58</v>
      </c>
      <c r="M25" s="6" t="s">
        <v>59</v>
      </c>
    </row>
    <row r="26" spans="1:13" x14ac:dyDescent="0.25">
      <c r="A26" s="4">
        <v>2015</v>
      </c>
      <c r="B26" s="4">
        <v>569</v>
      </c>
      <c r="C26" s="5">
        <v>42041</v>
      </c>
      <c r="D26" s="6" t="s">
        <v>60</v>
      </c>
      <c r="E26" s="6" t="s">
        <v>61</v>
      </c>
      <c r="F26" s="6" t="s">
        <v>62</v>
      </c>
      <c r="G26" s="6" t="s">
        <v>42</v>
      </c>
      <c r="H26" s="7">
        <v>0</v>
      </c>
      <c r="I26" s="7">
        <v>0</v>
      </c>
      <c r="J26" s="7">
        <v>0</v>
      </c>
      <c r="K26" s="6" t="s">
        <v>63</v>
      </c>
      <c r="L26" s="6" t="s">
        <v>24</v>
      </c>
      <c r="M26" s="6" t="s">
        <v>64</v>
      </c>
    </row>
    <row r="27" spans="1:13" x14ac:dyDescent="0.25">
      <c r="A27" s="4">
        <v>2015</v>
      </c>
      <c r="B27" s="4">
        <v>570</v>
      </c>
      <c r="C27" s="5">
        <v>42041</v>
      </c>
      <c r="D27" s="6" t="s">
        <v>60</v>
      </c>
      <c r="E27" s="6" t="s">
        <v>61</v>
      </c>
      <c r="F27" s="6" t="s">
        <v>65</v>
      </c>
      <c r="G27" s="6" t="s">
        <v>42</v>
      </c>
      <c r="H27" s="7">
        <v>0</v>
      </c>
      <c r="I27" s="7">
        <v>0</v>
      </c>
      <c r="J27" s="7">
        <v>0</v>
      </c>
      <c r="K27" s="6" t="s">
        <v>66</v>
      </c>
      <c r="L27" s="6"/>
      <c r="M27" s="6" t="s">
        <v>67</v>
      </c>
    </row>
    <row r="28" spans="1:13" x14ac:dyDescent="0.25">
      <c r="A28" s="4">
        <v>2015</v>
      </c>
      <c r="B28" s="4">
        <v>1423</v>
      </c>
      <c r="C28" s="5">
        <v>42138</v>
      </c>
      <c r="D28" s="6" t="s">
        <v>60</v>
      </c>
      <c r="E28" s="6" t="s">
        <v>61</v>
      </c>
      <c r="F28" s="6" t="s">
        <v>68</v>
      </c>
      <c r="G28" s="6" t="s">
        <v>56</v>
      </c>
      <c r="H28" s="7">
        <v>0</v>
      </c>
      <c r="I28" s="7">
        <v>2500</v>
      </c>
      <c r="J28" s="7">
        <v>2500</v>
      </c>
      <c r="K28" s="6" t="s">
        <v>69</v>
      </c>
      <c r="L28" s="6"/>
      <c r="M28" s="6" t="s">
        <v>70</v>
      </c>
    </row>
    <row r="29" spans="1:13" x14ac:dyDescent="0.25">
      <c r="A29" s="4">
        <v>2015</v>
      </c>
      <c r="B29" s="4">
        <v>2049</v>
      </c>
      <c r="C29" s="5">
        <v>42110</v>
      </c>
      <c r="D29" s="6" t="s">
        <v>60</v>
      </c>
      <c r="E29" s="6" t="s">
        <v>61</v>
      </c>
      <c r="F29" s="6" t="s">
        <v>71</v>
      </c>
      <c r="G29" s="6" t="s">
        <v>42</v>
      </c>
      <c r="H29" s="7">
        <v>0</v>
      </c>
      <c r="I29" s="7">
        <v>0</v>
      </c>
      <c r="J29" s="7">
        <v>0</v>
      </c>
      <c r="K29" s="6" t="s">
        <v>72</v>
      </c>
      <c r="L29" s="6"/>
      <c r="M29" s="6" t="s">
        <v>73</v>
      </c>
    </row>
    <row r="30" spans="1:13" x14ac:dyDescent="0.25">
      <c r="A30" s="4">
        <v>2016</v>
      </c>
      <c r="B30" s="4">
        <v>167</v>
      </c>
      <c r="C30" s="5">
        <v>42339</v>
      </c>
      <c r="D30" s="6" t="s">
        <v>60</v>
      </c>
      <c r="E30" s="6" t="s">
        <v>61</v>
      </c>
      <c r="F30" s="6" t="s">
        <v>74</v>
      </c>
      <c r="G30" s="6" t="s">
        <v>42</v>
      </c>
      <c r="H30" s="7">
        <v>0</v>
      </c>
      <c r="I30" s="7">
        <v>0</v>
      </c>
      <c r="J30" s="7">
        <v>0</v>
      </c>
      <c r="K30" s="6" t="s">
        <v>75</v>
      </c>
      <c r="L30" s="6" t="s">
        <v>76</v>
      </c>
      <c r="M30" s="6" t="s">
        <v>77</v>
      </c>
    </row>
    <row r="31" spans="1:13" x14ac:dyDescent="0.25">
      <c r="A31" s="4">
        <v>2016</v>
      </c>
      <c r="B31" s="4">
        <v>957</v>
      </c>
      <c r="C31" s="5">
        <v>42404</v>
      </c>
      <c r="D31" s="6" t="s">
        <v>60</v>
      </c>
      <c r="E31" s="6" t="s">
        <v>78</v>
      </c>
      <c r="F31" s="6" t="s">
        <v>79</v>
      </c>
      <c r="G31" s="6" t="s">
        <v>56</v>
      </c>
      <c r="H31" s="7">
        <v>0</v>
      </c>
      <c r="I31" s="7">
        <v>1783.87</v>
      </c>
      <c r="J31" s="7">
        <v>1783.87</v>
      </c>
      <c r="K31" s="6" t="s">
        <v>80</v>
      </c>
      <c r="L31" s="6" t="s">
        <v>81</v>
      </c>
      <c r="M31" s="6" t="s">
        <v>82</v>
      </c>
    </row>
    <row r="32" spans="1:13" x14ac:dyDescent="0.25">
      <c r="A32" s="4">
        <v>2016</v>
      </c>
      <c r="B32" s="4">
        <v>1619</v>
      </c>
      <c r="C32" s="5">
        <v>42465</v>
      </c>
      <c r="D32" s="6" t="s">
        <v>60</v>
      </c>
      <c r="E32" s="6" t="s">
        <v>78</v>
      </c>
      <c r="F32" s="6" t="s">
        <v>83</v>
      </c>
      <c r="G32" s="6" t="s">
        <v>42</v>
      </c>
      <c r="H32" s="7">
        <v>0</v>
      </c>
      <c r="I32" s="7">
        <v>0</v>
      </c>
      <c r="J32" s="7">
        <v>0</v>
      </c>
      <c r="K32" s="6" t="s">
        <v>84</v>
      </c>
      <c r="L32" s="6" t="s">
        <v>85</v>
      </c>
      <c r="M32" s="6" t="s">
        <v>86</v>
      </c>
    </row>
    <row r="33" spans="1:13" x14ac:dyDescent="0.25">
      <c r="A33" s="4">
        <v>2016</v>
      </c>
      <c r="B33" s="4">
        <v>1620</v>
      </c>
      <c r="C33" s="5">
        <v>42041</v>
      </c>
      <c r="D33" s="6" t="s">
        <v>60</v>
      </c>
      <c r="E33" s="6" t="s">
        <v>61</v>
      </c>
      <c r="F33" s="6" t="s">
        <v>87</v>
      </c>
      <c r="G33" s="6" t="s">
        <v>42</v>
      </c>
      <c r="H33" s="7">
        <v>0</v>
      </c>
      <c r="I33" s="7">
        <v>0</v>
      </c>
      <c r="J33" s="7">
        <v>0</v>
      </c>
      <c r="K33" s="6" t="s">
        <v>88</v>
      </c>
      <c r="L33" s="6" t="s">
        <v>89</v>
      </c>
      <c r="M33" s="6" t="s">
        <v>90</v>
      </c>
    </row>
    <row r="34" spans="1:13" x14ac:dyDescent="0.25">
      <c r="A34" s="4">
        <v>2016</v>
      </c>
      <c r="B34" s="4">
        <v>1621</v>
      </c>
      <c r="C34" s="5">
        <v>41761</v>
      </c>
      <c r="D34" s="6" t="s">
        <v>6</v>
      </c>
      <c r="E34" s="6" t="s">
        <v>12</v>
      </c>
      <c r="F34" s="6" t="s">
        <v>91</v>
      </c>
      <c r="G34" s="6" t="s">
        <v>42</v>
      </c>
      <c r="H34" s="7">
        <v>0</v>
      </c>
      <c r="I34" s="7">
        <v>0</v>
      </c>
      <c r="J34" s="7">
        <v>0</v>
      </c>
      <c r="K34" s="6" t="s">
        <v>92</v>
      </c>
      <c r="L34" s="6" t="s">
        <v>93</v>
      </c>
      <c r="M34" s="6" t="s">
        <v>90</v>
      </c>
    </row>
    <row r="35" spans="1:13" x14ac:dyDescent="0.25">
      <c r="A35" s="4">
        <v>2016</v>
      </c>
      <c r="B35" s="4">
        <v>1665</v>
      </c>
      <c r="C35" s="5">
        <v>42520</v>
      </c>
      <c r="D35" s="6" t="s">
        <v>60</v>
      </c>
      <c r="E35" s="6" t="s">
        <v>78</v>
      </c>
      <c r="F35" s="6" t="s">
        <v>94</v>
      </c>
      <c r="G35" s="6" t="s">
        <v>56</v>
      </c>
      <c r="H35" s="7">
        <v>0</v>
      </c>
      <c r="I35" s="7">
        <v>2600</v>
      </c>
      <c r="J35" s="7">
        <v>2500</v>
      </c>
      <c r="K35" s="6" t="s">
        <v>95</v>
      </c>
      <c r="L35" s="6" t="s">
        <v>96</v>
      </c>
      <c r="M35" s="6" t="s">
        <v>97</v>
      </c>
    </row>
    <row r="36" spans="1:13" x14ac:dyDescent="0.25">
      <c r="A36" s="4">
        <v>2016</v>
      </c>
      <c r="B36" s="4">
        <v>2481</v>
      </c>
      <c r="C36" s="5">
        <v>42482</v>
      </c>
      <c r="D36" s="6" t="s">
        <v>60</v>
      </c>
      <c r="E36" s="6" t="s">
        <v>78</v>
      </c>
      <c r="F36" s="6" t="s">
        <v>98</v>
      </c>
      <c r="G36" s="6" t="s">
        <v>56</v>
      </c>
      <c r="H36" s="7">
        <v>0</v>
      </c>
      <c r="I36" s="7">
        <v>2600</v>
      </c>
      <c r="J36" s="7">
        <v>2500</v>
      </c>
      <c r="K36" s="6" t="s">
        <v>99</v>
      </c>
      <c r="L36" s="6"/>
      <c r="M36" s="6" t="s">
        <v>100</v>
      </c>
    </row>
    <row r="37" spans="1:13" x14ac:dyDescent="0.25">
      <c r="A37" s="4">
        <v>2017</v>
      </c>
      <c r="B37" s="4">
        <v>1114</v>
      </c>
      <c r="C37" s="5">
        <v>42798</v>
      </c>
      <c r="D37" s="6" t="s">
        <v>60</v>
      </c>
      <c r="E37" s="6" t="s">
        <v>78</v>
      </c>
      <c r="F37" s="6" t="s">
        <v>101</v>
      </c>
      <c r="G37" s="6" t="s">
        <v>56</v>
      </c>
      <c r="H37" s="7">
        <v>0</v>
      </c>
      <c r="I37" s="7">
        <v>2501</v>
      </c>
      <c r="J37" s="7">
        <v>2500</v>
      </c>
      <c r="K37" s="6" t="s">
        <v>29</v>
      </c>
      <c r="L37" s="6"/>
      <c r="M37" s="6" t="s">
        <v>102</v>
      </c>
    </row>
    <row r="38" spans="1:13" x14ac:dyDescent="0.25">
      <c r="H38" s="11">
        <f>SUM(H21:H37)</f>
        <v>900</v>
      </c>
      <c r="I38" s="11">
        <f>SUM(I21:I37)</f>
        <v>11984.869999999999</v>
      </c>
      <c r="J38" s="11">
        <f>SUM(J21:J37)</f>
        <v>12683.869999999999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F18" sqref="F17:F18"/>
    </sheetView>
  </sheetViews>
  <sheetFormatPr defaultRowHeight="15" x14ac:dyDescent="0.25"/>
  <cols>
    <col min="6" max="6" width="10.7109375" bestFit="1" customWidth="1"/>
  </cols>
  <sheetData>
    <row r="1" spans="1:17" x14ac:dyDescent="0.25">
      <c r="B1" t="s">
        <v>111</v>
      </c>
      <c r="D1" s="1"/>
      <c r="E1" s="1"/>
      <c r="G1" s="1"/>
      <c r="H1" s="1"/>
      <c r="I1" s="17"/>
      <c r="J1" s="17"/>
      <c r="L1" s="18"/>
      <c r="M1" s="1"/>
      <c r="N1" s="1"/>
      <c r="O1" s="18"/>
      <c r="P1" s="1"/>
      <c r="Q1" s="1"/>
    </row>
    <row r="2" spans="1:17" x14ac:dyDescent="0.25">
      <c r="B2" t="s">
        <v>112</v>
      </c>
      <c r="D2" s="1"/>
      <c r="E2" s="1"/>
      <c r="G2" s="1"/>
      <c r="H2" s="1"/>
      <c r="I2" s="17"/>
      <c r="J2" s="17"/>
      <c r="L2" s="18"/>
      <c r="M2" s="1"/>
      <c r="N2" s="1"/>
      <c r="O2" s="18"/>
      <c r="P2" s="1"/>
      <c r="Q2" s="1"/>
    </row>
    <row r="3" spans="1:17" x14ac:dyDescent="0.25">
      <c r="B3" t="s">
        <v>113</v>
      </c>
      <c r="D3" s="1"/>
      <c r="E3" s="1"/>
      <c r="G3" s="1"/>
      <c r="H3" s="1"/>
      <c r="I3" s="17"/>
      <c r="J3" s="17"/>
      <c r="L3" s="18"/>
      <c r="M3" s="1"/>
      <c r="N3" s="1"/>
      <c r="O3" s="18"/>
      <c r="P3" s="1"/>
      <c r="Q3" s="1"/>
    </row>
    <row r="4" spans="1:17" x14ac:dyDescent="0.25">
      <c r="D4" s="1"/>
      <c r="E4" s="1"/>
      <c r="G4" s="1"/>
      <c r="H4" s="1"/>
      <c r="I4" s="17"/>
      <c r="J4" s="17"/>
      <c r="L4" s="18"/>
      <c r="M4" s="1"/>
      <c r="N4" s="1"/>
      <c r="O4" s="18"/>
      <c r="P4" s="1"/>
      <c r="Q4" s="1"/>
    </row>
    <row r="5" spans="1:17" x14ac:dyDescent="0.25">
      <c r="D5" s="1"/>
      <c r="E5" s="1"/>
      <c r="G5" s="1"/>
      <c r="H5" s="1"/>
      <c r="I5" s="17"/>
      <c r="J5" s="17"/>
      <c r="L5" s="18"/>
      <c r="M5" s="1"/>
      <c r="N5" s="1"/>
      <c r="O5" s="18"/>
      <c r="P5" s="1"/>
      <c r="Q5" s="1"/>
    </row>
    <row r="6" spans="1:17" x14ac:dyDescent="0.25">
      <c r="A6" s="2"/>
      <c r="B6" s="2" t="s">
        <v>114</v>
      </c>
      <c r="C6" s="2" t="s">
        <v>115</v>
      </c>
      <c r="D6" s="3" t="s">
        <v>116</v>
      </c>
      <c r="E6" s="3" t="s">
        <v>117</v>
      </c>
      <c r="F6" s="2" t="s">
        <v>118</v>
      </c>
      <c r="G6" s="3" t="s">
        <v>2</v>
      </c>
      <c r="H6" s="3" t="s">
        <v>119</v>
      </c>
      <c r="I6" s="19" t="s">
        <v>120</v>
      </c>
      <c r="J6" s="19" t="s">
        <v>121</v>
      </c>
      <c r="K6" s="2" t="s">
        <v>122</v>
      </c>
      <c r="L6" s="20" t="s">
        <v>35</v>
      </c>
      <c r="M6" s="3" t="s">
        <v>123</v>
      </c>
      <c r="N6" s="3" t="s">
        <v>124</v>
      </c>
      <c r="O6" s="20" t="s">
        <v>125</v>
      </c>
      <c r="P6" s="3" t="s">
        <v>4</v>
      </c>
      <c r="Q6" s="3" t="s">
        <v>3</v>
      </c>
    </row>
    <row r="7" spans="1:17" x14ac:dyDescent="0.25">
      <c r="A7" s="4">
        <v>1</v>
      </c>
      <c r="B7" s="4">
        <v>1507</v>
      </c>
      <c r="C7" s="4">
        <v>2016</v>
      </c>
      <c r="D7" s="6" t="s">
        <v>111</v>
      </c>
      <c r="E7" s="6" t="s">
        <v>126</v>
      </c>
      <c r="F7" s="5">
        <v>42515</v>
      </c>
      <c r="G7" s="6" t="s">
        <v>60</v>
      </c>
      <c r="H7" s="6" t="s">
        <v>127</v>
      </c>
      <c r="I7" s="21" t="s">
        <v>128</v>
      </c>
      <c r="J7" s="21" t="s">
        <v>129</v>
      </c>
      <c r="K7" s="5">
        <v>42563</v>
      </c>
      <c r="L7" s="7">
        <v>0</v>
      </c>
      <c r="M7" s="6" t="s">
        <v>130</v>
      </c>
      <c r="N7" s="6" t="s">
        <v>131</v>
      </c>
      <c r="O7" s="7">
        <v>0</v>
      </c>
      <c r="P7" s="6" t="s">
        <v>132</v>
      </c>
      <c r="Q7" s="6" t="s">
        <v>42</v>
      </c>
    </row>
    <row r="8" spans="1:17" x14ac:dyDescent="0.25">
      <c r="A8" s="4">
        <v>2</v>
      </c>
      <c r="B8" s="4">
        <v>3625</v>
      </c>
      <c r="C8" s="4">
        <v>2016</v>
      </c>
      <c r="D8" s="6" t="s">
        <v>111</v>
      </c>
      <c r="E8" s="6" t="s">
        <v>126</v>
      </c>
      <c r="F8" s="5">
        <v>42579</v>
      </c>
      <c r="G8" s="6" t="s">
        <v>60</v>
      </c>
      <c r="H8" s="6" t="s">
        <v>127</v>
      </c>
      <c r="I8" s="21" t="s">
        <v>128</v>
      </c>
      <c r="J8" s="21" t="s">
        <v>133</v>
      </c>
      <c r="K8" s="4"/>
      <c r="L8" s="7">
        <v>0</v>
      </c>
      <c r="M8" s="6" t="s">
        <v>134</v>
      </c>
      <c r="N8" s="6" t="s">
        <v>131</v>
      </c>
      <c r="O8" s="7" t="s">
        <v>135</v>
      </c>
      <c r="P8" s="6" t="s">
        <v>136</v>
      </c>
      <c r="Q8" s="6" t="s">
        <v>137</v>
      </c>
    </row>
    <row r="9" spans="1:17" x14ac:dyDescent="0.25">
      <c r="A9" s="4">
        <v>3</v>
      </c>
      <c r="B9" s="4">
        <v>99</v>
      </c>
      <c r="C9" s="4">
        <v>2017</v>
      </c>
      <c r="D9" s="6" t="s">
        <v>111</v>
      </c>
      <c r="E9" s="6" t="s">
        <v>126</v>
      </c>
      <c r="F9" s="5">
        <v>42720</v>
      </c>
      <c r="G9" s="6" t="s">
        <v>60</v>
      </c>
      <c r="H9" s="6" t="s">
        <v>127</v>
      </c>
      <c r="I9" s="21" t="s">
        <v>128</v>
      </c>
      <c r="J9" s="21" t="s">
        <v>138</v>
      </c>
      <c r="K9" s="4"/>
      <c r="L9" s="7">
        <v>0</v>
      </c>
      <c r="M9" s="6" t="s">
        <v>139</v>
      </c>
      <c r="N9" s="6" t="s">
        <v>131</v>
      </c>
      <c r="O9" s="7" t="s">
        <v>135</v>
      </c>
      <c r="P9" s="6" t="s">
        <v>140</v>
      </c>
      <c r="Q9" s="6" t="s">
        <v>137</v>
      </c>
    </row>
    <row r="10" spans="1:17" x14ac:dyDescent="0.25">
      <c r="D10" s="1"/>
      <c r="E10" s="1"/>
      <c r="G10" s="1"/>
      <c r="H10" s="1"/>
      <c r="I10" s="17"/>
      <c r="J10" s="17"/>
      <c r="L10" s="18"/>
      <c r="M10" s="1"/>
      <c r="N10" s="1"/>
      <c r="O10" s="18"/>
      <c r="P10" s="1"/>
      <c r="Q10" s="1"/>
    </row>
    <row r="11" spans="1:17" x14ac:dyDescent="0.25">
      <c r="D11" s="1"/>
      <c r="E11" s="1"/>
      <c r="G11" s="1"/>
      <c r="H11" s="1"/>
      <c r="I11" s="17"/>
      <c r="J11" s="17"/>
      <c r="L11" s="18"/>
      <c r="M11" s="1"/>
      <c r="N11" s="1"/>
      <c r="O11" s="18"/>
      <c r="P11" s="1"/>
      <c r="Q1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I27" sqref="I27"/>
    </sheetView>
  </sheetViews>
  <sheetFormatPr defaultRowHeight="15" x14ac:dyDescent="0.25"/>
  <cols>
    <col min="6" max="6" width="10.7109375" bestFit="1" customWidth="1"/>
  </cols>
  <sheetData>
    <row r="1" spans="1:17" x14ac:dyDescent="0.25">
      <c r="B1" t="s">
        <v>111</v>
      </c>
      <c r="D1" s="1"/>
      <c r="E1" s="1"/>
      <c r="G1" s="1"/>
      <c r="H1" s="1"/>
      <c r="I1" s="17"/>
      <c r="J1" s="17"/>
      <c r="L1" s="18"/>
      <c r="M1" s="1"/>
      <c r="N1" s="1"/>
      <c r="O1" s="18"/>
      <c r="P1" s="1"/>
      <c r="Q1" s="1"/>
    </row>
    <row r="2" spans="1:17" x14ac:dyDescent="0.25">
      <c r="B2" t="s">
        <v>112</v>
      </c>
      <c r="D2" s="1"/>
      <c r="E2" s="1"/>
      <c r="G2" s="1"/>
      <c r="H2" s="1"/>
      <c r="I2" s="17"/>
      <c r="J2" s="17"/>
      <c r="L2" s="18"/>
      <c r="M2" s="1"/>
      <c r="N2" s="1"/>
      <c r="O2" s="18"/>
      <c r="P2" s="1"/>
      <c r="Q2" s="1"/>
    </row>
    <row r="3" spans="1:17" x14ac:dyDescent="0.25">
      <c r="B3" t="s">
        <v>141</v>
      </c>
      <c r="D3" s="1"/>
      <c r="E3" s="1"/>
      <c r="G3" s="1"/>
      <c r="H3" s="1"/>
      <c r="I3" s="17"/>
      <c r="J3" s="17"/>
      <c r="L3" s="18"/>
      <c r="M3" s="1"/>
      <c r="N3" s="1"/>
      <c r="O3" s="18"/>
      <c r="P3" s="1"/>
      <c r="Q3" s="1"/>
    </row>
    <row r="4" spans="1:17" x14ac:dyDescent="0.25">
      <c r="D4" s="1"/>
      <c r="E4" s="1"/>
      <c r="G4" s="1"/>
      <c r="H4" s="1"/>
      <c r="I4" s="17"/>
      <c r="J4" s="17"/>
      <c r="L4" s="18"/>
      <c r="M4" s="1"/>
      <c r="N4" s="1"/>
      <c r="O4" s="18"/>
      <c r="P4" s="1"/>
      <c r="Q4" s="1"/>
    </row>
    <row r="5" spans="1:17" x14ac:dyDescent="0.25">
      <c r="D5" s="1"/>
      <c r="E5" s="1"/>
      <c r="G5" s="1"/>
      <c r="H5" s="1"/>
      <c r="I5" s="17"/>
      <c r="J5" s="17"/>
      <c r="L5" s="18"/>
      <c r="M5" s="1"/>
      <c r="N5" s="1"/>
      <c r="O5" s="18"/>
      <c r="P5" s="1"/>
      <c r="Q5" s="1"/>
    </row>
    <row r="6" spans="1:17" x14ac:dyDescent="0.25">
      <c r="A6" s="2"/>
      <c r="B6" s="2" t="s">
        <v>114</v>
      </c>
      <c r="C6" s="2" t="s">
        <v>115</v>
      </c>
      <c r="D6" s="3" t="s">
        <v>116</v>
      </c>
      <c r="E6" s="3" t="s">
        <v>117</v>
      </c>
      <c r="F6" s="2" t="s">
        <v>118</v>
      </c>
      <c r="G6" s="3" t="s">
        <v>2</v>
      </c>
      <c r="H6" s="3" t="s">
        <v>119</v>
      </c>
      <c r="I6" s="19" t="s">
        <v>120</v>
      </c>
      <c r="J6" s="19" t="s">
        <v>121</v>
      </c>
      <c r="K6" s="2" t="s">
        <v>122</v>
      </c>
      <c r="L6" s="20" t="s">
        <v>35</v>
      </c>
      <c r="M6" s="3" t="s">
        <v>123</v>
      </c>
      <c r="N6" s="3" t="s">
        <v>124</v>
      </c>
      <c r="O6" s="20" t="s">
        <v>125</v>
      </c>
      <c r="P6" s="3" t="s">
        <v>4</v>
      </c>
      <c r="Q6" s="3" t="s">
        <v>3</v>
      </c>
    </row>
    <row r="7" spans="1:17" x14ac:dyDescent="0.25">
      <c r="A7" s="4">
        <v>1</v>
      </c>
      <c r="B7" s="4">
        <v>1177</v>
      </c>
      <c r="C7" s="4">
        <v>2015</v>
      </c>
      <c r="D7" s="6" t="s">
        <v>111</v>
      </c>
      <c r="E7" s="6" t="s">
        <v>142</v>
      </c>
      <c r="F7" s="5">
        <v>42104</v>
      </c>
      <c r="G7" s="6" t="s">
        <v>6</v>
      </c>
      <c r="H7" s="6" t="s">
        <v>143</v>
      </c>
      <c r="I7" s="21" t="s">
        <v>144</v>
      </c>
      <c r="J7" s="21" t="s">
        <v>145</v>
      </c>
      <c r="K7" s="4"/>
      <c r="L7" s="7">
        <v>0</v>
      </c>
      <c r="M7" s="6" t="s">
        <v>146</v>
      </c>
      <c r="N7" s="6" t="s">
        <v>147</v>
      </c>
      <c r="O7" s="7">
        <v>0</v>
      </c>
      <c r="P7" s="6" t="s">
        <v>148</v>
      </c>
      <c r="Q7" s="6" t="s">
        <v>42</v>
      </c>
    </row>
    <row r="8" spans="1:17" x14ac:dyDescent="0.25">
      <c r="A8" s="4">
        <v>2</v>
      </c>
      <c r="B8" s="4">
        <v>3256</v>
      </c>
      <c r="C8" s="4">
        <v>2015</v>
      </c>
      <c r="D8" s="6" t="s">
        <v>111</v>
      </c>
      <c r="E8" s="6" t="s">
        <v>142</v>
      </c>
      <c r="F8" s="5">
        <v>41762</v>
      </c>
      <c r="G8" s="6" t="s">
        <v>6</v>
      </c>
      <c r="H8" s="6" t="s">
        <v>143</v>
      </c>
      <c r="I8" s="21" t="s">
        <v>144</v>
      </c>
      <c r="J8" s="21" t="s">
        <v>149</v>
      </c>
      <c r="K8" s="4"/>
      <c r="L8" s="7">
        <v>0</v>
      </c>
      <c r="M8" s="6"/>
      <c r="N8" s="6" t="s">
        <v>147</v>
      </c>
      <c r="O8" s="7">
        <v>7000</v>
      </c>
      <c r="P8" s="6" t="s">
        <v>150</v>
      </c>
      <c r="Q8" s="6" t="s">
        <v>137</v>
      </c>
    </row>
    <row r="9" spans="1:17" x14ac:dyDescent="0.25">
      <c r="A9" s="4">
        <v>3</v>
      </c>
      <c r="B9" s="4">
        <v>1492</v>
      </c>
      <c r="C9" s="4">
        <v>2016</v>
      </c>
      <c r="D9" s="6" t="s">
        <v>111</v>
      </c>
      <c r="E9" s="6" t="s">
        <v>142</v>
      </c>
      <c r="F9" s="5">
        <v>42515</v>
      </c>
      <c r="G9" s="6" t="s">
        <v>6</v>
      </c>
      <c r="H9" s="6" t="s">
        <v>143</v>
      </c>
      <c r="I9" s="21" t="s">
        <v>151</v>
      </c>
      <c r="J9" s="21" t="s">
        <v>152</v>
      </c>
      <c r="K9" s="4"/>
      <c r="L9" s="7">
        <v>0</v>
      </c>
      <c r="M9" s="6" t="s">
        <v>130</v>
      </c>
      <c r="N9" s="6" t="s">
        <v>147</v>
      </c>
      <c r="O9" s="7">
        <v>11130</v>
      </c>
      <c r="P9" s="6" t="s">
        <v>153</v>
      </c>
      <c r="Q9" s="6" t="s">
        <v>137</v>
      </c>
    </row>
    <row r="10" spans="1:17" x14ac:dyDescent="0.25">
      <c r="A10" s="4">
        <v>4</v>
      </c>
      <c r="B10" s="4">
        <v>3533</v>
      </c>
      <c r="C10" s="4">
        <v>2016</v>
      </c>
      <c r="D10" s="6" t="s">
        <v>111</v>
      </c>
      <c r="E10" s="6" t="s">
        <v>142</v>
      </c>
      <c r="F10" s="5">
        <v>42579</v>
      </c>
      <c r="G10" s="6" t="s">
        <v>6</v>
      </c>
      <c r="H10" s="6" t="s">
        <v>143</v>
      </c>
      <c r="I10" s="21" t="s">
        <v>151</v>
      </c>
      <c r="J10" s="21" t="s">
        <v>154</v>
      </c>
      <c r="K10" s="4"/>
      <c r="L10" s="7">
        <v>0</v>
      </c>
      <c r="M10" s="6" t="s">
        <v>134</v>
      </c>
      <c r="N10" s="6" t="s">
        <v>147</v>
      </c>
      <c r="O10" s="7">
        <v>4500</v>
      </c>
      <c r="P10" s="6" t="s">
        <v>155</v>
      </c>
      <c r="Q10" s="6" t="s">
        <v>137</v>
      </c>
    </row>
    <row r="11" spans="1:17" x14ac:dyDescent="0.25">
      <c r="A11" s="4">
        <v>5</v>
      </c>
      <c r="B11" s="4">
        <v>112</v>
      </c>
      <c r="C11" s="4">
        <v>2017</v>
      </c>
      <c r="D11" s="6" t="s">
        <v>111</v>
      </c>
      <c r="E11" s="6" t="s">
        <v>142</v>
      </c>
      <c r="F11" s="5">
        <v>42720</v>
      </c>
      <c r="G11" s="6" t="s">
        <v>6</v>
      </c>
      <c r="H11" s="6" t="s">
        <v>143</v>
      </c>
      <c r="I11" s="21" t="s">
        <v>151</v>
      </c>
      <c r="J11" s="21" t="s">
        <v>156</v>
      </c>
      <c r="K11" s="4"/>
      <c r="L11" s="7">
        <v>0</v>
      </c>
      <c r="M11" s="6" t="s">
        <v>139</v>
      </c>
      <c r="N11" s="6" t="s">
        <v>147</v>
      </c>
      <c r="O11" s="7">
        <v>1560</v>
      </c>
      <c r="P11" s="6" t="s">
        <v>157</v>
      </c>
      <c r="Q11" s="6" t="s">
        <v>137</v>
      </c>
    </row>
    <row r="12" spans="1:17" x14ac:dyDescent="0.25">
      <c r="D12" s="1"/>
      <c r="E12" s="1"/>
      <c r="G12" s="1"/>
      <c r="H12" s="1"/>
      <c r="I12" s="17"/>
      <c r="J12" s="17"/>
      <c r="L12" s="18"/>
      <c r="M12" s="1"/>
      <c r="N12" s="1"/>
      <c r="O12" s="18"/>
      <c r="P12" s="1"/>
      <c r="Q1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G16" sqref="G16"/>
    </sheetView>
  </sheetViews>
  <sheetFormatPr defaultRowHeight="15" x14ac:dyDescent="0.25"/>
  <sheetData>
    <row r="1" spans="1:3" x14ac:dyDescent="0.25">
      <c r="A1" t="s">
        <v>111</v>
      </c>
      <c r="C1" s="1"/>
    </row>
    <row r="2" spans="1:3" x14ac:dyDescent="0.25">
      <c r="A2" t="s">
        <v>112</v>
      </c>
      <c r="C2" s="1"/>
    </row>
    <row r="3" spans="1:3" x14ac:dyDescent="0.25">
      <c r="A3" t="s">
        <v>189</v>
      </c>
      <c r="C3" s="1"/>
    </row>
    <row r="4" spans="1:3" x14ac:dyDescent="0.25">
      <c r="C4" s="1"/>
    </row>
    <row r="5" spans="1:3" x14ac:dyDescent="0.25">
      <c r="C5" s="1"/>
    </row>
    <row r="6" spans="1:3" x14ac:dyDescent="0.25">
      <c r="A6" s="27" t="s">
        <v>190</v>
      </c>
      <c r="B6" s="27"/>
      <c r="C6" s="28"/>
    </row>
    <row r="7" spans="1:3" x14ac:dyDescent="0.25">
      <c r="A7" s="27"/>
      <c r="B7" s="27"/>
      <c r="C7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L23" sqref="L23"/>
    </sheetView>
  </sheetViews>
  <sheetFormatPr defaultRowHeight="15" x14ac:dyDescent="0.25"/>
  <cols>
    <col min="4" max="4" width="17.28515625" bestFit="1" customWidth="1"/>
  </cols>
  <sheetData>
    <row r="1" spans="1:17" x14ac:dyDescent="0.25">
      <c r="A1" s="4" t="s">
        <v>201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6"/>
      <c r="D3" s="4"/>
      <c r="E3" s="4"/>
      <c r="F3" s="4"/>
      <c r="G3" s="6"/>
      <c r="H3" s="6"/>
      <c r="I3" s="29"/>
      <c r="J3" s="4"/>
      <c r="K3" s="4"/>
      <c r="L3" s="6"/>
      <c r="M3" s="4"/>
      <c r="N3" s="4"/>
      <c r="O3" s="4"/>
      <c r="P3" s="4"/>
      <c r="Q3" s="4"/>
    </row>
    <row r="4" spans="1:17" x14ac:dyDescent="0.25">
      <c r="A4" s="2" t="s">
        <v>191</v>
      </c>
      <c r="B4" s="2"/>
      <c r="C4" s="3"/>
      <c r="D4" s="2"/>
      <c r="E4" s="2"/>
      <c r="F4" s="2"/>
      <c r="G4" s="3"/>
      <c r="H4" s="3"/>
      <c r="I4" s="30"/>
      <c r="J4" s="2"/>
      <c r="K4" s="2"/>
      <c r="L4" s="3"/>
      <c r="M4" s="4"/>
      <c r="N4" s="4"/>
      <c r="O4" s="4"/>
      <c r="P4" s="4"/>
      <c r="Q4" s="4"/>
    </row>
    <row r="5" spans="1:17" x14ac:dyDescent="0.25">
      <c r="A5" s="4"/>
      <c r="B5" s="4"/>
      <c r="C5" s="6"/>
      <c r="D5" s="4"/>
      <c r="E5" s="4"/>
      <c r="F5" s="4"/>
      <c r="G5" s="6"/>
      <c r="H5" s="6"/>
      <c r="I5" s="29"/>
      <c r="J5" s="4"/>
      <c r="K5" s="4"/>
      <c r="L5" s="6"/>
      <c r="M5" s="4"/>
      <c r="N5" s="4"/>
      <c r="O5" s="4"/>
      <c r="P5" s="4"/>
      <c r="Q5" s="4"/>
    </row>
    <row r="6" spans="1:17" x14ac:dyDescent="0.25">
      <c r="A6" s="2" t="s">
        <v>0</v>
      </c>
      <c r="B6" s="2" t="s">
        <v>1</v>
      </c>
      <c r="C6" s="3" t="s">
        <v>117</v>
      </c>
      <c r="D6" s="2" t="s">
        <v>192</v>
      </c>
      <c r="E6" s="2" t="s">
        <v>2</v>
      </c>
      <c r="F6" s="2" t="s">
        <v>193</v>
      </c>
      <c r="G6" s="3" t="s">
        <v>194</v>
      </c>
      <c r="H6" s="3" t="s">
        <v>3</v>
      </c>
      <c r="I6" s="30" t="s">
        <v>195</v>
      </c>
      <c r="J6" s="2" t="s">
        <v>196</v>
      </c>
      <c r="K6" s="2" t="s">
        <v>38</v>
      </c>
      <c r="L6" s="3" t="s">
        <v>4</v>
      </c>
      <c r="M6" s="4"/>
      <c r="N6" s="4"/>
      <c r="O6" s="4"/>
      <c r="P6" s="4"/>
      <c r="Q6" s="4"/>
    </row>
    <row r="7" spans="1:17" x14ac:dyDescent="0.25">
      <c r="A7" s="4">
        <v>2015</v>
      </c>
      <c r="B7" s="4">
        <v>3163</v>
      </c>
      <c r="C7" s="6" t="s">
        <v>197</v>
      </c>
      <c r="D7" s="5">
        <v>41669</v>
      </c>
      <c r="E7" s="4"/>
      <c r="F7" s="4"/>
      <c r="G7" s="6" t="s">
        <v>198</v>
      </c>
      <c r="H7" s="6" t="s">
        <v>199</v>
      </c>
      <c r="I7" s="29">
        <v>543</v>
      </c>
      <c r="J7" s="4">
        <v>0</v>
      </c>
      <c r="K7" s="4">
        <v>0</v>
      </c>
      <c r="L7" s="6" t="s">
        <v>200</v>
      </c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J13" sqref="J13"/>
    </sheetView>
  </sheetViews>
  <sheetFormatPr defaultRowHeight="15" x14ac:dyDescent="0.25"/>
  <sheetData>
    <row r="1" spans="1:5" x14ac:dyDescent="0.25">
      <c r="A1" s="4" t="s">
        <v>203</v>
      </c>
      <c r="B1" s="4"/>
      <c r="C1" s="4"/>
      <c r="D1" s="4"/>
      <c r="E1" s="4"/>
    </row>
    <row r="2" spans="1:5" x14ac:dyDescent="0.25">
      <c r="A2" s="4"/>
      <c r="B2" s="4"/>
      <c r="C2" s="4"/>
      <c r="D2" s="4"/>
      <c r="E2" s="4"/>
    </row>
    <row r="3" spans="1:5" x14ac:dyDescent="0.25">
      <c r="A3" s="4"/>
      <c r="B3" s="4"/>
      <c r="C3" s="4"/>
      <c r="D3" s="4"/>
      <c r="E3" s="4"/>
    </row>
    <row r="4" spans="1:5" x14ac:dyDescent="0.25">
      <c r="A4" s="4"/>
      <c r="B4" s="4"/>
      <c r="C4" s="4"/>
      <c r="D4" s="4"/>
      <c r="E4" s="4"/>
    </row>
    <row r="5" spans="1:5" x14ac:dyDescent="0.25">
      <c r="A5" s="4" t="s">
        <v>191</v>
      </c>
      <c r="B5" s="4"/>
      <c r="C5" s="4"/>
      <c r="D5" s="4"/>
      <c r="E5" s="4"/>
    </row>
    <row r="6" spans="1:5" x14ac:dyDescent="0.25">
      <c r="A6" s="4"/>
      <c r="B6" s="4"/>
      <c r="C6" s="4"/>
      <c r="D6" s="4"/>
      <c r="E6" s="4"/>
    </row>
    <row r="7" spans="1:5" x14ac:dyDescent="0.25">
      <c r="A7" s="4"/>
      <c r="B7" s="4"/>
      <c r="C7" s="4"/>
      <c r="D7" s="4"/>
      <c r="E7" s="4"/>
    </row>
    <row r="8" spans="1:5" x14ac:dyDescent="0.25">
      <c r="A8" s="4" t="s">
        <v>202</v>
      </c>
      <c r="B8" s="4"/>
      <c r="C8" s="4"/>
      <c r="D8" s="4"/>
      <c r="E8" s="4"/>
    </row>
    <row r="9" spans="1:5" x14ac:dyDescent="0.25">
      <c r="A9" s="4"/>
      <c r="B9" s="4"/>
      <c r="C9" s="4"/>
      <c r="D9" s="4"/>
      <c r="E9" s="4"/>
    </row>
    <row r="10" spans="1:5" x14ac:dyDescent="0.25">
      <c r="A10" s="4"/>
      <c r="B10" s="4"/>
      <c r="C10" s="4"/>
      <c r="D10" s="4"/>
      <c r="E1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sqref="A1:P13"/>
    </sheetView>
  </sheetViews>
  <sheetFormatPr defaultRowHeight="15" x14ac:dyDescent="0.25"/>
  <sheetData>
    <row r="1" spans="1:16" x14ac:dyDescent="0.25">
      <c r="B1" t="s">
        <v>111</v>
      </c>
      <c r="D1" s="1"/>
      <c r="E1" s="1"/>
      <c r="G1" s="1"/>
      <c r="H1" s="1"/>
      <c r="I1" s="17"/>
      <c r="J1" s="17"/>
      <c r="L1" s="18"/>
      <c r="M1" s="1"/>
      <c r="N1" s="1"/>
      <c r="O1" s="18"/>
      <c r="P1" s="1"/>
    </row>
    <row r="2" spans="1:16" x14ac:dyDescent="0.25">
      <c r="B2" t="s">
        <v>112</v>
      </c>
      <c r="D2" s="1"/>
      <c r="E2" s="1"/>
      <c r="G2" s="1"/>
      <c r="H2" s="1"/>
      <c r="I2" s="17"/>
      <c r="J2" s="17"/>
      <c r="L2" s="18"/>
      <c r="M2" s="1"/>
      <c r="N2" s="1"/>
      <c r="O2" s="18"/>
      <c r="P2" s="1"/>
    </row>
    <row r="3" spans="1:16" x14ac:dyDescent="0.25">
      <c r="B3" t="s">
        <v>158</v>
      </c>
      <c r="D3" s="1"/>
      <c r="E3" s="1"/>
      <c r="G3" s="1"/>
      <c r="H3" s="1"/>
      <c r="I3" s="17"/>
      <c r="J3" s="17"/>
      <c r="L3" s="18"/>
      <c r="M3" s="1"/>
      <c r="N3" s="1"/>
      <c r="O3" s="18"/>
      <c r="P3" s="1"/>
    </row>
    <row r="4" spans="1:16" x14ac:dyDescent="0.25">
      <c r="D4" s="1"/>
      <c r="E4" s="1"/>
      <c r="G4" s="1"/>
      <c r="H4" s="1"/>
      <c r="I4" s="17"/>
      <c r="J4" s="17"/>
      <c r="L4" s="18"/>
      <c r="M4" s="1"/>
      <c r="N4" s="1"/>
      <c r="O4" s="18"/>
      <c r="P4" s="1"/>
    </row>
    <row r="5" spans="1:16" x14ac:dyDescent="0.25">
      <c r="D5" s="1"/>
      <c r="E5" s="1"/>
      <c r="G5" s="1"/>
      <c r="H5" s="1"/>
      <c r="I5" s="17"/>
      <c r="J5" s="17"/>
      <c r="L5" s="18"/>
      <c r="M5" s="1"/>
      <c r="N5" s="1"/>
      <c r="O5" s="18"/>
      <c r="P5" s="1"/>
    </row>
    <row r="6" spans="1:16" x14ac:dyDescent="0.25">
      <c r="A6" s="2"/>
      <c r="B6" s="2" t="s">
        <v>114</v>
      </c>
      <c r="C6" s="2" t="s">
        <v>115</v>
      </c>
      <c r="D6" s="3" t="s">
        <v>116</v>
      </c>
      <c r="E6" s="3" t="s">
        <v>117</v>
      </c>
      <c r="F6" s="2" t="s">
        <v>118</v>
      </c>
      <c r="G6" s="3" t="s">
        <v>2</v>
      </c>
      <c r="H6" s="3" t="s">
        <v>119</v>
      </c>
      <c r="I6" s="19" t="s">
        <v>120</v>
      </c>
      <c r="J6" s="19" t="s">
        <v>121</v>
      </c>
      <c r="K6" s="2" t="s">
        <v>122</v>
      </c>
      <c r="L6" s="20" t="s">
        <v>35</v>
      </c>
      <c r="M6" s="3" t="s">
        <v>123</v>
      </c>
      <c r="N6" s="3" t="s">
        <v>124</v>
      </c>
      <c r="O6" s="20" t="s">
        <v>125</v>
      </c>
      <c r="P6" s="3" t="s">
        <v>4</v>
      </c>
    </row>
    <row r="7" spans="1:16" x14ac:dyDescent="0.25">
      <c r="A7" s="22">
        <v>1</v>
      </c>
      <c r="B7" s="22">
        <v>858</v>
      </c>
      <c r="C7" s="22">
        <v>2012</v>
      </c>
      <c r="D7" s="23" t="s">
        <v>159</v>
      </c>
      <c r="E7" s="23" t="s">
        <v>160</v>
      </c>
      <c r="F7" s="24">
        <v>40960</v>
      </c>
      <c r="G7" s="23" t="s">
        <v>161</v>
      </c>
      <c r="H7" s="23" t="s">
        <v>162</v>
      </c>
      <c r="I7" s="25">
        <v>6102500543654</v>
      </c>
      <c r="J7" s="25">
        <v>2012610250115</v>
      </c>
      <c r="K7" s="24">
        <v>41102</v>
      </c>
      <c r="L7" s="26">
        <v>3000</v>
      </c>
      <c r="M7" s="23" t="s">
        <v>163</v>
      </c>
      <c r="N7" s="23" t="s">
        <v>164</v>
      </c>
      <c r="O7" s="26">
        <v>0</v>
      </c>
      <c r="P7" s="23" t="s">
        <v>165</v>
      </c>
    </row>
    <row r="8" spans="1:16" x14ac:dyDescent="0.25">
      <c r="A8" s="4">
        <v>2</v>
      </c>
      <c r="B8" s="4">
        <v>622</v>
      </c>
      <c r="C8" s="4">
        <v>2015</v>
      </c>
      <c r="D8" s="6" t="s">
        <v>111</v>
      </c>
      <c r="E8" s="6" t="s">
        <v>160</v>
      </c>
      <c r="F8" s="5">
        <v>42068</v>
      </c>
      <c r="G8" s="6" t="s">
        <v>161</v>
      </c>
      <c r="H8" s="6" t="s">
        <v>162</v>
      </c>
      <c r="I8" s="21">
        <v>6102500543654</v>
      </c>
      <c r="J8" s="21">
        <v>255028155</v>
      </c>
      <c r="K8" s="5">
        <v>42163</v>
      </c>
      <c r="L8" s="7">
        <v>16270</v>
      </c>
      <c r="M8" s="6" t="s">
        <v>166</v>
      </c>
      <c r="N8" s="6" t="s">
        <v>164</v>
      </c>
      <c r="O8" s="7">
        <v>0</v>
      </c>
      <c r="P8" s="6" t="s">
        <v>167</v>
      </c>
    </row>
    <row r="9" spans="1:16" x14ac:dyDescent="0.25">
      <c r="A9" s="4">
        <v>3</v>
      </c>
      <c r="B9" s="4">
        <v>2657</v>
      </c>
      <c r="C9" s="4">
        <v>2015</v>
      </c>
      <c r="D9" s="6" t="s">
        <v>111</v>
      </c>
      <c r="E9" s="6" t="s">
        <v>168</v>
      </c>
      <c r="F9" s="5">
        <v>42188</v>
      </c>
      <c r="G9" s="6" t="s">
        <v>169</v>
      </c>
      <c r="H9" s="6" t="s">
        <v>170</v>
      </c>
      <c r="I9" s="21">
        <v>252436010</v>
      </c>
      <c r="J9" s="21">
        <v>255098248</v>
      </c>
      <c r="K9" s="5">
        <v>42529</v>
      </c>
      <c r="L9" s="7">
        <v>718.17</v>
      </c>
      <c r="M9" s="6" t="s">
        <v>171</v>
      </c>
      <c r="N9" s="6" t="s">
        <v>172</v>
      </c>
      <c r="O9" s="7">
        <v>0</v>
      </c>
      <c r="P9" s="6" t="s">
        <v>173</v>
      </c>
    </row>
    <row r="10" spans="1:16" x14ac:dyDescent="0.25">
      <c r="A10" s="4">
        <v>4</v>
      </c>
      <c r="B10" s="4">
        <v>1417</v>
      </c>
      <c r="C10" s="4">
        <v>2016</v>
      </c>
      <c r="D10" s="6" t="s">
        <v>111</v>
      </c>
      <c r="E10" s="6" t="s">
        <v>174</v>
      </c>
      <c r="F10" s="5">
        <v>42517</v>
      </c>
      <c r="G10" s="6" t="s">
        <v>175</v>
      </c>
      <c r="H10" s="6" t="s">
        <v>162</v>
      </c>
      <c r="I10" s="21" t="s">
        <v>176</v>
      </c>
      <c r="J10" s="21" t="s">
        <v>177</v>
      </c>
      <c r="K10" s="5">
        <v>42663</v>
      </c>
      <c r="L10" s="7">
        <v>2980</v>
      </c>
      <c r="M10" s="6" t="s">
        <v>178</v>
      </c>
      <c r="N10" s="6" t="s">
        <v>164</v>
      </c>
      <c r="O10" s="7">
        <v>0</v>
      </c>
      <c r="P10" s="6" t="s">
        <v>179</v>
      </c>
    </row>
    <row r="11" spans="1:16" x14ac:dyDescent="0.25">
      <c r="A11" s="4">
        <v>5</v>
      </c>
      <c r="B11" s="4">
        <v>164</v>
      </c>
      <c r="C11" s="4">
        <v>2017</v>
      </c>
      <c r="D11" s="6" t="s">
        <v>111</v>
      </c>
      <c r="E11" s="6" t="s">
        <v>174</v>
      </c>
      <c r="F11" s="5">
        <v>42753</v>
      </c>
      <c r="G11" s="6" t="s">
        <v>175</v>
      </c>
      <c r="H11" s="6" t="s">
        <v>162</v>
      </c>
      <c r="I11" s="21" t="s">
        <v>176</v>
      </c>
      <c r="J11" s="21" t="s">
        <v>180</v>
      </c>
      <c r="K11" s="4"/>
      <c r="L11" s="7">
        <v>0</v>
      </c>
      <c r="M11" s="6" t="s">
        <v>181</v>
      </c>
      <c r="N11" s="6" t="s">
        <v>164</v>
      </c>
      <c r="O11" s="7">
        <v>5160</v>
      </c>
      <c r="P11" s="6" t="s">
        <v>182</v>
      </c>
    </row>
    <row r="12" spans="1:16" x14ac:dyDescent="0.25">
      <c r="A12" s="4">
        <v>6</v>
      </c>
      <c r="B12" s="4">
        <v>442</v>
      </c>
      <c r="C12" s="4">
        <v>2017</v>
      </c>
      <c r="D12" s="6" t="s">
        <v>111</v>
      </c>
      <c r="E12" s="6" t="s">
        <v>183</v>
      </c>
      <c r="F12" s="5">
        <v>42781</v>
      </c>
      <c r="G12" s="6" t="s">
        <v>175</v>
      </c>
      <c r="H12" s="6" t="s">
        <v>162</v>
      </c>
      <c r="I12" s="21" t="s">
        <v>176</v>
      </c>
      <c r="J12" s="21" t="s">
        <v>184</v>
      </c>
      <c r="K12" s="5">
        <v>42803</v>
      </c>
      <c r="L12" s="7">
        <v>0</v>
      </c>
      <c r="M12" s="6" t="s">
        <v>185</v>
      </c>
      <c r="N12" s="6" t="s">
        <v>164</v>
      </c>
      <c r="O12" s="7">
        <v>0</v>
      </c>
      <c r="P12" s="6" t="s">
        <v>186</v>
      </c>
    </row>
    <row r="13" spans="1:16" x14ac:dyDescent="0.25">
      <c r="A13" s="4">
        <v>7</v>
      </c>
      <c r="B13" s="4">
        <v>1694</v>
      </c>
      <c r="C13" s="4">
        <v>2017</v>
      </c>
      <c r="D13" s="6" t="s">
        <v>111</v>
      </c>
      <c r="E13" s="6" t="s">
        <v>172</v>
      </c>
      <c r="F13" s="5">
        <v>42901</v>
      </c>
      <c r="G13" s="6" t="s">
        <v>175</v>
      </c>
      <c r="H13" s="6" t="s">
        <v>162</v>
      </c>
      <c r="I13" s="21" t="s">
        <v>176</v>
      </c>
      <c r="J13" s="21"/>
      <c r="K13" s="5">
        <v>42914</v>
      </c>
      <c r="L13" s="7">
        <v>0</v>
      </c>
      <c r="M13" s="6" t="s">
        <v>187</v>
      </c>
      <c r="N13" s="6" t="s">
        <v>164</v>
      </c>
      <c r="O13" s="7">
        <v>0</v>
      </c>
      <c r="P13" s="6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RCT_O</vt:lpstr>
      <vt:lpstr>RC PATRIMONIALE</vt:lpstr>
      <vt:lpstr>TUTELA LEGALE</vt:lpstr>
      <vt:lpstr>INFORTUNI</vt:lpstr>
      <vt:lpstr>CVT</vt:lpstr>
      <vt:lpstr>RCA</vt:lpstr>
      <vt:lpstr>ALL RISKS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Muratori</dc:creator>
  <cp:lastModifiedBy>Fiorella Zanello</cp:lastModifiedBy>
  <dcterms:created xsi:type="dcterms:W3CDTF">2017-06-07T06:27:53Z</dcterms:created>
  <dcterms:modified xsi:type="dcterms:W3CDTF">2017-09-06T13:50:31Z</dcterms:modified>
</cp:coreProperties>
</file>